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53222"/>
  <bookViews>
    <workbookView xWindow="0" yWindow="0" windowWidth="12915" windowHeight="5760"/>
  </bookViews>
  <sheets>
    <sheet name="変更依頼シート" sheetId="1" r:id="rId1"/>
    <sheet name="【見本】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1" i="2"/>
  <c r="H22" i="1"/>
  <c r="G9" i="1" l="1"/>
  <c r="H7" i="2" l="1"/>
</calcChain>
</file>

<file path=xl/comments1.xml><?xml version="1.0" encoding="utf-8"?>
<comments xmlns="http://schemas.openxmlformats.org/spreadsheetml/2006/main">
  <authors>
    <author>作成者</author>
  </authors>
  <commentList>
    <comment ref="C7" authorId="0" shapeId="0">
      <text>
        <r>
          <rPr>
            <sz val="9"/>
            <color indexed="81"/>
            <rFont val="メイリオ"/>
            <family val="3"/>
            <charset val="128"/>
          </rPr>
          <t>「機器前面」もしくは、「納品書類」をご確認ください。</t>
        </r>
      </text>
    </comment>
    <comment ref="C8" authorId="0" shapeId="0">
      <text>
        <r>
          <rPr>
            <sz val="9"/>
            <color indexed="81"/>
            <rFont val="メイリオ"/>
            <family val="3"/>
            <charset val="128"/>
          </rPr>
          <t>「機器裏側のラベル」もしくは、「ユーザポータル」にてご確認ください。
例) xxxx-xxxx-xxxx-xxxx-</t>
        </r>
        <r>
          <rPr>
            <b/>
            <sz val="9"/>
            <color indexed="81"/>
            <rFont val="メイリオ"/>
            <family val="3"/>
            <charset val="128"/>
          </rPr>
          <t>ABCD-1234</t>
        </r>
      </text>
    </comment>
    <comment ref="B9" authorId="0" shapeId="0">
      <text>
        <r>
          <rPr>
            <sz val="9"/>
            <color indexed="81"/>
            <rFont val="メイリオ"/>
            <family val="3"/>
            <charset val="128"/>
          </rPr>
          <t>設定反映日時を指定する場合は、</t>
        </r>
        <r>
          <rPr>
            <b/>
            <sz val="9"/>
            <color indexed="81"/>
            <rFont val="メイリオ"/>
            <family val="3"/>
            <charset val="128"/>
          </rPr>
          <t>翌日以降から翌月末まで</t>
        </r>
        <r>
          <rPr>
            <sz val="9"/>
            <color indexed="81"/>
            <rFont val="メイリオ"/>
            <family val="3"/>
            <charset val="128"/>
          </rPr>
          <t>の希望日時を入力してください。
例）2017/4/1 10:00</t>
        </r>
      </text>
    </comment>
    <comment ref="C16" authorId="0" shapeId="0">
      <text>
        <r>
          <rPr>
            <sz val="9"/>
            <color indexed="81"/>
            <rFont val="メイリオ"/>
            <family val="3"/>
            <charset val="128"/>
          </rPr>
          <t>プロバイダから指定された場合にのみ、ご入力ください。</t>
        </r>
      </text>
    </comment>
    <comment ref="F18" authorId="0" shapeId="0">
      <text>
        <r>
          <rPr>
            <sz val="9"/>
            <color indexed="81"/>
            <rFont val="メイリオ"/>
            <family val="3"/>
            <charset val="128"/>
          </rPr>
          <t>ルータのローカルIPアドレスを変える場合は、
こちらに新たしいIPアドレスを入力します。
例) 192.168.100.1</t>
        </r>
      </text>
    </comment>
    <comment ref="I18" authorId="0" shapeId="0">
      <text>
        <r>
          <rPr>
            <sz val="9"/>
            <color indexed="81"/>
            <rFont val="メイリオ"/>
            <family val="3"/>
            <charset val="128"/>
          </rPr>
          <t>サブネットを変更する場合は、
利用するネットマスクをリストから選択してください。
例）255.255.255.0（24ビット)</t>
        </r>
      </text>
    </comment>
    <comment ref="F19" authorId="0" shapeId="0">
      <text>
        <r>
          <rPr>
            <sz val="9"/>
            <color indexed="81"/>
            <rFont val="メイリオ"/>
            <family val="3"/>
            <charset val="128"/>
          </rPr>
          <t>DHCP機能を使用する場合はON、
使用しない場合はOFFを選択して下さい。
※増設APがある場合はかならずDHCP機能をONにしてください。</t>
        </r>
      </text>
    </comment>
    <comment ref="F20" authorId="0" shapeId="0">
      <text>
        <r>
          <rPr>
            <sz val="9"/>
            <color indexed="81"/>
            <rFont val="メイリオ"/>
            <family val="3"/>
            <charset val="128"/>
          </rPr>
          <t>※DHCP機能をONにした場合のみ入力してください
DHCPの開始アドレスを入力してください。
例) 192.168.100.2</t>
        </r>
      </text>
    </comment>
    <comment ref="F21" authorId="0" shapeId="0">
      <text>
        <r>
          <rPr>
            <sz val="9"/>
            <color indexed="81"/>
            <rFont val="メイリオ"/>
            <family val="3"/>
            <charset val="128"/>
          </rPr>
          <t>※DHCP機能をONにした場合のみ入力してください
DHCPを利用する端末数を入力します。
190と入力した場合、
192.168.100.2～192.168.100.191 のアドレスが割り振られます。</t>
        </r>
      </text>
    </comment>
    <comment ref="F22" authorId="0" shapeId="0">
      <text>
        <r>
          <rPr>
            <sz val="9"/>
            <color indexed="81"/>
            <rFont val="メイリオ"/>
            <family val="3"/>
            <charset val="128"/>
          </rPr>
          <t>お客様環境内にある別のDNSサーバを利用する場合は、
DNSサーバのIPアドレスを入力してください。
例) 192.168.100.50
※デフォルトでは、ゲートウェイのIPアドレスが設定されています。</t>
        </r>
      </text>
    </comment>
    <comment ref="G22" authorId="0" shapeId="0">
      <text>
        <r>
          <rPr>
            <sz val="9"/>
            <color indexed="81"/>
            <rFont val="メイリオ"/>
            <family val="3"/>
            <charset val="128"/>
          </rPr>
          <t>デフォルトは、ゲートウェイのIPアドレスが設定されています。</t>
        </r>
      </text>
    </comment>
    <comment ref="B24" authorId="0" shapeId="0">
      <text>
        <r>
          <rPr>
            <sz val="9"/>
            <color indexed="81"/>
            <rFont val="メイリオ"/>
            <family val="3"/>
            <charset val="128"/>
          </rPr>
          <t>お客様環境内にUPnP(ポート自動設定/開放)に対応した機器があり、
外部から該当機器にアクセスする必要がある場合にのみ「ON」にしてください。
外部から該当機器にアクセスしない場合は、セキュリティ上「OFF」を推奨しております。
※「ITkeeper LANフォルダ2」は UPnP対応サービスとなります。</t>
        </r>
      </text>
    </comment>
    <comment ref="B25" authorId="0" shapeId="0">
      <text>
        <r>
          <rPr>
            <sz val="9"/>
            <color indexed="81"/>
            <rFont val="メイリオ"/>
            <family val="3"/>
            <charset val="128"/>
          </rPr>
          <t>外部からお客様環境内にある機器にアクセスする際に利用します。
連続するポートは 1000-1005 のように入力してください。
よく利用される機器：Webカメラ、Webサーバ、FTPサーバ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7" authorId="0" shapeId="0">
      <text>
        <r>
          <rPr>
            <sz val="9"/>
            <color indexed="81"/>
            <rFont val="メイリオ"/>
            <family val="3"/>
            <charset val="128"/>
          </rPr>
          <t>設定反映日時を指定する場合は、</t>
        </r>
        <r>
          <rPr>
            <b/>
            <sz val="9"/>
            <color indexed="81"/>
            <rFont val="メイリオ"/>
            <family val="3"/>
            <charset val="128"/>
          </rPr>
          <t>翌日以降から翌月末まで</t>
        </r>
        <r>
          <rPr>
            <sz val="9"/>
            <color indexed="81"/>
            <rFont val="メイリオ"/>
            <family val="3"/>
            <charset val="128"/>
          </rPr>
          <t>の希望日時を入力してください。
例）2017/4/1 10:00</t>
        </r>
      </text>
    </comment>
    <comment ref="C14" authorId="0" shapeId="0">
      <text>
        <r>
          <rPr>
            <sz val="9"/>
            <color indexed="81"/>
            <rFont val="メイリオ"/>
            <family val="3"/>
            <charset val="128"/>
          </rPr>
          <t>プロバイダから指定された場合にのみ、ご入力ください。</t>
        </r>
      </text>
    </comment>
    <comment ref="F16" authorId="0" shapeId="0">
      <text>
        <r>
          <rPr>
            <sz val="9"/>
            <color indexed="81"/>
            <rFont val="メイリオ"/>
            <family val="3"/>
            <charset val="128"/>
          </rPr>
          <t>ルータのローカルIPアドレスを変える場合は、
こちらに新たしいIPアドレスを入力します。
例) 192.168.100.1</t>
        </r>
      </text>
    </comment>
    <comment ref="F17" authorId="0" shapeId="0">
      <text>
        <r>
          <rPr>
            <sz val="9"/>
            <color indexed="81"/>
            <rFont val="メイリオ"/>
            <family val="3"/>
            <charset val="128"/>
          </rPr>
          <t>DHCP機能を使用する場合はON、
使用しない場合はOFFを選択して下さい。
※増設APがある場合はかならずDHCP機能をONにしてください。</t>
        </r>
      </text>
    </comment>
    <comment ref="F18" authorId="0" shapeId="0">
      <text>
        <r>
          <rPr>
            <sz val="9"/>
            <color indexed="81"/>
            <rFont val="メイリオ"/>
            <family val="3"/>
            <charset val="128"/>
          </rPr>
          <t>※DHCP機能をONにした場合のみ入力してください
DHCPの開始アドレスを入力してください。
例) 192.168.100.2</t>
        </r>
      </text>
    </comment>
    <comment ref="F19" authorId="0" shapeId="0">
      <text>
        <r>
          <rPr>
            <sz val="9"/>
            <color indexed="81"/>
            <rFont val="メイリオ"/>
            <family val="3"/>
            <charset val="128"/>
          </rPr>
          <t>※DHCP機能をONにした場合のみ入力してください
DHCPを利用する端末数を入力します。
190と入力した場合、
192.168.100.2～192.168.100.191 のアドレスが割り振られます。</t>
        </r>
      </text>
    </comment>
    <comment ref="F20" authorId="0" shapeId="0">
      <text>
        <r>
          <rPr>
            <sz val="9"/>
            <color indexed="81"/>
            <rFont val="メイリオ"/>
            <family val="3"/>
            <charset val="128"/>
          </rPr>
          <t>お客様環境内の別DNSサーバを利用する場合は、
サーバのIPアドレスを入力してください。</t>
        </r>
      </text>
    </comment>
    <comment ref="G20" authorId="0" shapeId="0">
      <text>
        <r>
          <rPr>
            <sz val="9"/>
            <color indexed="81"/>
            <rFont val="メイリオ"/>
            <family val="3"/>
            <charset val="128"/>
          </rPr>
          <t>デフォルトは、ゲートウェイのIPアドレスが設定されています。</t>
        </r>
      </text>
    </comment>
    <comment ref="B22" authorId="0" shapeId="0">
      <text>
        <r>
          <rPr>
            <sz val="9"/>
            <color indexed="81"/>
            <rFont val="メイリオ"/>
            <family val="3"/>
            <charset val="128"/>
          </rPr>
          <t>お客様環境内にUPnP(ポート自動設定/開放)に対応した機器があり、
外部から該当機器にアクセスする必要がある場合にのみ「ON」にしてください。
外部から該当機器にアクセスしない場合は、セキュリティ上「OFF」を推奨しております。
※「ITkeeper LANフォルダ2」は UPnP対応サービスとなります。</t>
        </r>
      </text>
    </comment>
    <comment ref="B23" authorId="0" shapeId="0">
      <text>
        <r>
          <rPr>
            <sz val="9"/>
            <color indexed="81"/>
            <rFont val="メイリオ"/>
            <family val="3"/>
            <charset val="128"/>
          </rPr>
          <t>外部からお客様環境内にある機器にアクセスする際に利用します。
連続するポートは 1000-1005 のように入力してください。
よく利用される機器：Webカメラ、Webサーバ、FTPサーバ</t>
        </r>
      </text>
    </comment>
    <comment ref="C39" authorId="0" shapeId="0">
      <text>
        <r>
          <rPr>
            <sz val="9"/>
            <color indexed="81"/>
            <rFont val="メイリオ"/>
            <family val="3"/>
            <charset val="128"/>
          </rPr>
          <t>wpa-psk-aes（推奨）</t>
        </r>
      </text>
    </comment>
  </commentList>
</comments>
</file>

<file path=xl/sharedStrings.xml><?xml version="1.0" encoding="utf-8"?>
<sst xmlns="http://schemas.openxmlformats.org/spreadsheetml/2006/main" count="208" uniqueCount="112">
  <si>
    <t>ﾌﾟﾛﾊﾞｲﾀﾞ情報
の設定</t>
    <rPh sb="8" eb="10">
      <t>ジョウホウ</t>
    </rPh>
    <rPh sb="12" eb="14">
      <t>セッテイ</t>
    </rPh>
    <phoneticPr fontId="2"/>
  </si>
  <si>
    <t>ユーザーID</t>
    <phoneticPr fontId="2"/>
  </si>
  <si>
    <t>接続パスワード</t>
    <rPh sb="0" eb="2">
      <t>セツゾク</t>
    </rPh>
    <phoneticPr fontId="2"/>
  </si>
  <si>
    <t>プライマリ</t>
    <phoneticPr fontId="2"/>
  </si>
  <si>
    <t>セカンダリ</t>
    <phoneticPr fontId="2"/>
  </si>
  <si>
    <t>LAN設定</t>
    <rPh sb="3" eb="5">
      <t>セッテイ</t>
    </rPh>
    <phoneticPr fontId="2"/>
  </si>
  <si>
    <t>デフォルト
ゲートウェイ</t>
    <phoneticPr fontId="2"/>
  </si>
  <si>
    <t>DHCP</t>
    <phoneticPr fontId="2"/>
  </si>
  <si>
    <t>割当範囲(開始)</t>
    <phoneticPr fontId="2"/>
  </si>
  <si>
    <t>割当個数</t>
    <rPh sb="2" eb="4">
      <t>コスウ</t>
    </rPh>
    <phoneticPr fontId="2"/>
  </si>
  <si>
    <t>個</t>
    <rPh sb="0" eb="1">
      <t>コ</t>
    </rPh>
    <phoneticPr fontId="2"/>
  </si>
  <si>
    <t>配布DNSサーバー</t>
    <rPh sb="0" eb="2">
      <t>ハイフ</t>
    </rPh>
    <phoneticPr fontId="2"/>
  </si>
  <si>
    <t>プライマリ</t>
    <phoneticPr fontId="2"/>
  </si>
  <si>
    <t>UPnP</t>
    <phoneticPr fontId="2"/>
  </si>
  <si>
    <t>詳細設定</t>
    <phoneticPr fontId="2"/>
  </si>
  <si>
    <t>名前</t>
    <rPh sb="0" eb="2">
      <t>ナマエ</t>
    </rPh>
    <phoneticPr fontId="2"/>
  </si>
  <si>
    <t>プロトコル</t>
    <phoneticPr fontId="2"/>
  </si>
  <si>
    <t>WAN側ポート番号</t>
    <rPh sb="3" eb="4">
      <t>ガワ</t>
    </rPh>
    <rPh sb="7" eb="9">
      <t>バンゴウ</t>
    </rPh>
    <phoneticPr fontId="2"/>
  </si>
  <si>
    <t>LAN側IPアドレス</t>
    <rPh sb="0" eb="4">
      <t>ァンガワ</t>
    </rPh>
    <phoneticPr fontId="2"/>
  </si>
  <si>
    <t>LAN側ポート番号</t>
    <rPh sb="0" eb="4">
      <t>ァンガワ</t>
    </rPh>
    <rPh sb="7" eb="9">
      <t>バンゴウ</t>
    </rPh>
    <phoneticPr fontId="2"/>
  </si>
  <si>
    <t>SSID</t>
    <phoneticPr fontId="2"/>
  </si>
  <si>
    <t>セキュリティモード</t>
    <phoneticPr fontId="2"/>
  </si>
  <si>
    <t>WPAパスフレーズ</t>
    <phoneticPr fontId="2"/>
  </si>
  <si>
    <t>WEPキー</t>
    <phoneticPr fontId="2"/>
  </si>
  <si>
    <t>IPアドレス</t>
    <phoneticPr fontId="2"/>
  </si>
  <si>
    <t>機能ON･OFF</t>
    <phoneticPr fontId="2"/>
  </si>
  <si>
    <t>サブネットマスク</t>
    <phoneticPr fontId="2"/>
  </si>
  <si>
    <t>機能ON・OFF</t>
    <rPh sb="0" eb="2">
      <t>キノウ</t>
    </rPh>
    <phoneticPr fontId="2"/>
  </si>
  <si>
    <t>■無線設定</t>
    <rPh sb="1" eb="3">
      <t>ムセン</t>
    </rPh>
    <rPh sb="3" eb="5">
      <t>セッテイ</t>
    </rPh>
    <phoneticPr fontId="2"/>
  </si>
  <si>
    <t>■基本設定</t>
    <rPh sb="1" eb="3">
      <t>キホン</t>
    </rPh>
    <rPh sb="3" eb="5">
      <t>セッテイ</t>
    </rPh>
    <phoneticPr fontId="2"/>
  </si>
  <si>
    <t>お客様名</t>
    <rPh sb="1" eb="3">
      <t>キャクサマ</t>
    </rPh>
    <rPh sb="3" eb="4">
      <t>メイ</t>
    </rPh>
    <phoneticPr fontId="2"/>
  </si>
  <si>
    <t>■お客様情報</t>
    <rPh sb="2" eb="4">
      <t>キャクサマ</t>
    </rPh>
    <rPh sb="4" eb="6">
      <t>ジョウホウ</t>
    </rPh>
    <phoneticPr fontId="2"/>
  </si>
  <si>
    <r>
      <rPr>
        <sz val="10"/>
        <color rgb="FFFF0000"/>
        <rFont val="メイリオ"/>
        <family val="3"/>
        <charset val="128"/>
      </rPr>
      <t>*</t>
    </r>
    <r>
      <rPr>
        <sz val="10"/>
        <rFont val="メイリオ"/>
        <family val="3"/>
        <charset val="128"/>
      </rPr>
      <t>契約情報</t>
    </r>
    <rPh sb="1" eb="3">
      <t>ケイヤク</t>
    </rPh>
    <rPh sb="3" eb="5">
      <t>ジョウホウ</t>
    </rPh>
    <phoneticPr fontId="2"/>
  </si>
  <si>
    <t>5 GHz</t>
    <phoneticPr fontId="2"/>
  </si>
  <si>
    <t>2.4 GHz</t>
    <phoneticPr fontId="2"/>
  </si>
  <si>
    <t>契約ID(10桁)</t>
    <rPh sb="0" eb="2">
      <t>ケイヤク</t>
    </rPh>
    <rPh sb="7" eb="8">
      <t>ケタ</t>
    </rPh>
    <phoneticPr fontId="2"/>
  </si>
  <si>
    <t>255.248.0.0(13ビット)</t>
    <phoneticPr fontId="2"/>
  </si>
  <si>
    <t>ON</t>
  </si>
  <si>
    <t>○○株式会社</t>
    <rPh sb="2" eb="6">
      <t>カブシキガイシャ</t>
    </rPh>
    <phoneticPr fontId="1"/>
  </si>
  <si>
    <r>
      <rPr>
        <sz val="10"/>
        <color rgb="FFFF0000"/>
        <rFont val="メイリオ"/>
        <family val="3"/>
        <charset val="128"/>
      </rPr>
      <t>*</t>
    </r>
    <r>
      <rPr>
        <sz val="10"/>
        <rFont val="メイリオ"/>
        <family val="3"/>
        <charset val="128"/>
      </rPr>
      <t>対象機器</t>
    </r>
    <rPh sb="1" eb="3">
      <t>タイショウ</t>
    </rPh>
    <rPh sb="3" eb="5">
      <t>キキ</t>
    </rPh>
    <phoneticPr fontId="1"/>
  </si>
  <si>
    <t>Distribution ID (下8桁)</t>
    <rPh sb="17" eb="18">
      <t>シモ</t>
    </rPh>
    <rPh sb="19" eb="20">
      <t>ケタ</t>
    </rPh>
    <phoneticPr fontId="1"/>
  </si>
  <si>
    <t>192.168.100.1</t>
    <phoneticPr fontId="1"/>
  </si>
  <si>
    <t>192.168.100.2</t>
    <phoneticPr fontId="1"/>
  </si>
  <si>
    <t>190</t>
    <phoneticPr fontId="1"/>
  </si>
  <si>
    <t>ON</t>
    <phoneticPr fontId="1"/>
  </si>
  <si>
    <r>
      <rPr>
        <sz val="10"/>
        <color theme="0" tint="-0.249977111117893"/>
        <rFont val="メイリオ"/>
        <family val="3"/>
        <charset val="128"/>
      </rPr>
      <t>XXXX-XXXX-XXXX-XXXX-XXXX-</t>
    </r>
    <r>
      <rPr>
        <sz val="10"/>
        <color theme="1"/>
        <rFont val="メイリオ"/>
        <family val="3"/>
        <charset val="128"/>
      </rPr>
      <t>AB12-CD34</t>
    </r>
    <phoneticPr fontId="1"/>
  </si>
  <si>
    <t>追加</t>
  </si>
  <si>
    <t>Webカメラ</t>
    <phoneticPr fontId="1"/>
  </si>
  <si>
    <t>tcp</t>
  </si>
  <si>
    <t>80</t>
    <phoneticPr fontId="1"/>
  </si>
  <si>
    <t>192.168.100.50</t>
    <phoneticPr fontId="1"/>
  </si>
  <si>
    <t>tcpudp</t>
  </si>
  <si>
    <t>8080</t>
    <phoneticPr fontId="1"/>
  </si>
  <si>
    <t>192.168.100.150</t>
    <phoneticPr fontId="1"/>
  </si>
  <si>
    <t>wpa-psk-aes</t>
  </si>
  <si>
    <t>DNS</t>
    <phoneticPr fontId="1"/>
  </si>
  <si>
    <t>255.255.255.252(30ビット)</t>
  </si>
  <si>
    <t>255.255.255.248(29ビット)</t>
  </si>
  <si>
    <t>255.255.255.240(28ビット)</t>
  </si>
  <si>
    <t>255.255.255.224(27ビット)</t>
  </si>
  <si>
    <t>255.255.255.192(26ビット)</t>
  </si>
  <si>
    <t>255.255.255.128(25ビット)</t>
  </si>
  <si>
    <t>255.255.255.0(24ビット)</t>
  </si>
  <si>
    <t>255.255.254.0(23ビット)</t>
    <phoneticPr fontId="2"/>
  </si>
  <si>
    <t>255.255.252.0(22ビット)</t>
    <phoneticPr fontId="2"/>
  </si>
  <si>
    <t>255.255.248.0(21ビット)</t>
    <phoneticPr fontId="2"/>
  </si>
  <si>
    <t>255.255.240.0(20ビット)</t>
    <phoneticPr fontId="2"/>
  </si>
  <si>
    <t>255.255.224.0(19ビット)</t>
    <phoneticPr fontId="2"/>
  </si>
  <si>
    <t>255.255.192.0(18ビット)</t>
    <phoneticPr fontId="2"/>
  </si>
  <si>
    <t>255.255.128.0(17ビット)</t>
    <phoneticPr fontId="2"/>
  </si>
  <si>
    <t>255.255.0.0(16ビット)</t>
    <phoneticPr fontId="2"/>
  </si>
  <si>
    <t>255.254.0.0(15ビット)</t>
    <phoneticPr fontId="2"/>
  </si>
  <si>
    <t>255.252.0.0(14ビット)</t>
    <phoneticPr fontId="2"/>
  </si>
  <si>
    <t>255.240.0.0(12ビット)</t>
    <phoneticPr fontId="2"/>
  </si>
  <si>
    <t>255.224.0.0(11ビット)</t>
    <phoneticPr fontId="2"/>
  </si>
  <si>
    <t>255.192.0.0(10ビット)</t>
    <phoneticPr fontId="2"/>
  </si>
  <si>
    <t>255.128.0.0(9ビット)</t>
    <phoneticPr fontId="2"/>
  </si>
  <si>
    <t>255.0.0.0(8ビット)</t>
    <phoneticPr fontId="2"/>
  </si>
  <si>
    <t>000000000</t>
    <phoneticPr fontId="1"/>
  </si>
  <si>
    <t xml:space="preserve">設定反映希望日時 (※未記入の場合最短) </t>
    <phoneticPr fontId="1"/>
  </si>
  <si>
    <t>BBNext_2.4G</t>
    <phoneticPr fontId="1"/>
  </si>
  <si>
    <t>0123456789</t>
    <phoneticPr fontId="1"/>
  </si>
  <si>
    <t>BBNext_5G</t>
    <phoneticPr fontId="1"/>
  </si>
  <si>
    <t>8.8.8.8</t>
    <phoneticPr fontId="1"/>
  </si>
  <si>
    <t>4.4.4.4</t>
    <phoneticPr fontId="1"/>
  </si>
  <si>
    <t>ポートフォワーディング</t>
    <phoneticPr fontId="1"/>
  </si>
  <si>
    <t>NETBegin BBパック Next
設定変更依頼シートv1.0</t>
    <rPh sb="20" eb="22">
      <t>セッテイ</t>
    </rPh>
    <rPh sb="22" eb="24">
      <t>ヘンコウ</t>
    </rPh>
    <rPh sb="24" eb="26">
      <t>イライ</t>
    </rPh>
    <phoneticPr fontId="2"/>
  </si>
  <si>
    <t>録画NAS</t>
    <rPh sb="0" eb="2">
      <t>ロクガ</t>
    </rPh>
    <phoneticPr fontId="1"/>
  </si>
  <si>
    <t>192.168.100.200</t>
    <phoneticPr fontId="1"/>
  </si>
  <si>
    <r>
      <t>NETBegin BBパック Next
設定変更依頼シートv1.0</t>
    </r>
    <r>
      <rPr>
        <b/>
        <sz val="16"/>
        <color rgb="FFFF0000"/>
        <rFont val="メイリオ"/>
        <family val="3"/>
        <charset val="128"/>
      </rPr>
      <t>【見本】</t>
    </r>
    <rPh sb="20" eb="22">
      <t>セッテイ</t>
    </rPh>
    <rPh sb="22" eb="24">
      <t>ヘンコウ</t>
    </rPh>
    <rPh sb="24" eb="26">
      <t>イライ</t>
    </rPh>
    <phoneticPr fontId="2"/>
  </si>
  <si>
    <t>1000-1005</t>
    <phoneticPr fontId="1"/>
  </si>
  <si>
    <t>サーバー</t>
    <phoneticPr fontId="1"/>
  </si>
  <si>
    <t>0001234567</t>
    <phoneticPr fontId="1"/>
  </si>
  <si>
    <t>XXXX-XXXX</t>
    <phoneticPr fontId="1"/>
  </si>
  <si>
    <t>変更内容</t>
    <rPh sb="0" eb="2">
      <t>ヘンコウ</t>
    </rPh>
    <rPh sb="2" eb="4">
      <t>ナイヨウ</t>
    </rPh>
    <phoneticPr fontId="2"/>
  </si>
  <si>
    <t>契約先
プロバイダ情報</t>
    <rPh sb="0" eb="3">
      <t>ケイヤクサキ</t>
    </rPh>
    <rPh sb="9" eb="11">
      <t>ジョウホウ</t>
    </rPh>
    <phoneticPr fontId="1"/>
  </si>
  <si>
    <t>契約変更確認</t>
    <rPh sb="0" eb="2">
      <t>ケイヤク</t>
    </rPh>
    <rPh sb="2" eb="4">
      <t>ヘンコウ</t>
    </rPh>
    <rPh sb="4" eb="6">
      <t>カクニン</t>
    </rPh>
    <phoneticPr fontId="2"/>
  </si>
  <si>
    <t>リコープロバイダー</t>
  </si>
  <si>
    <t>他社プロバイダー</t>
  </si>
  <si>
    <t>回答</t>
    <rPh sb="0" eb="2">
      <t>カイトウ</t>
    </rPh>
    <phoneticPr fontId="2"/>
  </si>
  <si>
    <t>⇒</t>
    <phoneticPr fontId="2"/>
  </si>
  <si>
    <t>はい</t>
  </si>
  <si>
    <t>abc@example</t>
    <phoneticPr fontId="1"/>
  </si>
  <si>
    <t>Abc123456</t>
    <phoneticPr fontId="1"/>
  </si>
  <si>
    <t>変更</t>
  </si>
  <si>
    <t>削除</t>
  </si>
  <si>
    <t>警備システム</t>
    <rPh sb="0" eb="2">
      <t>ケイビ</t>
    </rPh>
    <phoneticPr fontId="1"/>
  </si>
  <si>
    <t>5555</t>
    <phoneticPr fontId="1"/>
  </si>
  <si>
    <t>192.168.100.220</t>
    <phoneticPr fontId="1"/>
  </si>
  <si>
    <t>変更/追加/削除</t>
    <rPh sb="0" eb="2">
      <t>ヘンコウ</t>
    </rPh>
    <rPh sb="3" eb="5">
      <t>ツイカ</t>
    </rPh>
    <rPh sb="6" eb="8">
      <t>サクジョ</t>
    </rPh>
    <phoneticPr fontId="1"/>
  </si>
  <si>
    <t>変更/追加/削除</t>
    <rPh sb="0" eb="2">
      <t>ヘンコウ</t>
    </rPh>
    <rPh sb="6" eb="8">
      <t>サクジョ</t>
    </rPh>
    <phoneticPr fontId="1"/>
  </si>
  <si>
    <r>
      <rPr>
        <b/>
        <sz val="10"/>
        <color rgb="FFC00000"/>
        <rFont val="メイリオ"/>
        <family val="3"/>
        <charset val="128"/>
      </rPr>
      <t>はじめにお読みください</t>
    </r>
    <r>
      <rPr>
        <b/>
        <sz val="10"/>
        <color theme="1"/>
        <rFont val="メイリオ"/>
        <family val="3"/>
        <charset val="128"/>
      </rPr>
      <t xml:space="preserve">
・変更したい項目のみ 入力してください。
・空白項目は、現在の設定値が維持されます
・「</t>
    </r>
    <r>
      <rPr>
        <b/>
        <sz val="10"/>
        <color rgb="FFFF0000"/>
        <rFont val="メイリオ"/>
        <family val="3"/>
        <charset val="128"/>
      </rPr>
      <t>*</t>
    </r>
    <r>
      <rPr>
        <b/>
        <sz val="10"/>
        <color theme="1"/>
        <rFont val="メイリオ"/>
        <family val="3"/>
        <charset val="128"/>
      </rPr>
      <t>」の項目は、必ず入力(選択)してください。
・入力に際して【見本】シート を参考にして下さい。</t>
    </r>
    <rPh sb="5" eb="6">
      <t>ヨ</t>
    </rPh>
    <rPh sb="34" eb="36">
      <t>クウハク</t>
    </rPh>
    <rPh sb="45" eb="46">
      <t>チ</t>
    </rPh>
    <rPh sb="80" eb="82">
      <t>ニュウリョク</t>
    </rPh>
    <rPh sb="83" eb="84">
      <t>サイ</t>
    </rPh>
    <rPh sb="87" eb="89">
      <t>ミホン</t>
    </rPh>
    <rPh sb="95" eb="97">
      <t>サンコウ</t>
    </rPh>
    <rPh sb="100" eb="101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</si>
</sst>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\ h:mm;@"/>
    <numFmt numFmtId="177" formatCode="0_ 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name val="メイリオ"/>
      <family val="3"/>
      <charset val="128"/>
    </font>
    <font>
      <sz val="10"/>
      <color theme="0"/>
      <name val="メイリオ"/>
      <family val="3"/>
      <charset val="128"/>
    </font>
    <font>
      <b/>
      <sz val="10"/>
      <color indexed="9"/>
      <name val="メイリオ"/>
      <family val="3"/>
      <charset val="128"/>
    </font>
    <font>
      <sz val="9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Meiryo UI"/>
      <family val="3"/>
      <charset val="128"/>
    </font>
    <font>
      <sz val="10"/>
      <color theme="0" tint="-0.34998626667073579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b/>
      <sz val="16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sz val="10"/>
      <color theme="0" tint="-0.249977111117893"/>
      <name val="メイリオ"/>
      <family val="3"/>
      <charset val="128"/>
    </font>
    <font>
      <b/>
      <sz val="9"/>
      <color indexed="81"/>
      <name val="メイリオ"/>
      <family val="3"/>
      <charset val="128"/>
    </font>
    <font>
      <sz val="9"/>
      <color indexed="81"/>
      <name val="メイリオ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0"/>
      <color rgb="FFC0000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/>
  </cellStyleXfs>
  <cellXfs count="146">
    <xf numFmtId="0" fontId="0" fillId="0" borderId="0" xfId="0">
      <alignment vertical="center"/>
    </xf>
    <xf numFmtId="0" fontId="6" fillId="0" borderId="0" xfId="0" applyFont="1" applyAlignment="1" applyProtection="1">
      <alignment wrapText="1"/>
      <protection hidden="1"/>
    </xf>
    <xf numFmtId="0" fontId="8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12" fontId="4" fillId="3" borderId="6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  <protection hidden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vertical="center"/>
    </xf>
    <xf numFmtId="0" fontId="4" fillId="3" borderId="6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vertical="center"/>
      <protection hidden="1"/>
    </xf>
    <xf numFmtId="0" fontId="4" fillId="3" borderId="13" xfId="0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49" fontId="4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hidden="1"/>
    </xf>
    <xf numFmtId="0" fontId="14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49" fontId="6" fillId="0" borderId="0" xfId="0" applyNumberFormat="1" applyFont="1" applyAlignment="1" applyProtection="1">
      <alignment wrapText="1"/>
      <protection hidden="1"/>
    </xf>
    <xf numFmtId="0" fontId="6" fillId="0" borderId="1" xfId="0" applyFont="1" applyBorder="1" applyAlignment="1" applyProtection="1">
      <alignment vertical="center" wrapText="1"/>
    </xf>
    <xf numFmtId="0" fontId="8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hidden="1"/>
    </xf>
    <xf numFmtId="49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22" fillId="0" borderId="0" xfId="0" applyFont="1" applyAlignment="1">
      <alignment vertical="center"/>
    </xf>
    <xf numFmtId="0" fontId="4" fillId="3" borderId="6" xfId="0" applyFont="1" applyFill="1" applyBorder="1" applyAlignment="1" applyProtection="1">
      <alignment horizontal="center" vertical="center" shrinkToFit="1"/>
    </xf>
    <xf numFmtId="0" fontId="6" fillId="0" borderId="0" xfId="0" applyFont="1" applyAlignment="1"/>
    <xf numFmtId="0" fontId="23" fillId="0" borderId="0" xfId="0" applyFont="1" applyBorder="1" applyAlignment="1" applyProtection="1">
      <alignment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shrinkToFi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 textRotation="255" wrapText="1"/>
    </xf>
    <xf numFmtId="0" fontId="10" fillId="3" borderId="22" xfId="0" applyFont="1" applyFill="1" applyBorder="1" applyAlignment="1" applyProtection="1">
      <alignment horizontal="center" vertical="center" textRotation="255" wrapText="1"/>
    </xf>
    <xf numFmtId="0" fontId="10" fillId="3" borderId="15" xfId="0" applyFont="1" applyFill="1" applyBorder="1" applyAlignment="1" applyProtection="1">
      <alignment horizontal="center" vertical="center" textRotation="255" wrapText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49" fontId="4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horizontal="left" vertical="center" wrapText="1"/>
    </xf>
    <xf numFmtId="0" fontId="9" fillId="2" borderId="4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177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3" xfId="0" applyNumberFormat="1" applyFont="1" applyFill="1" applyBorder="1" applyAlignment="1" applyProtection="1">
      <alignment horizontal="left" vertical="center" wrapText="1"/>
    </xf>
    <xf numFmtId="49" fontId="4" fillId="6" borderId="4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16" fillId="0" borderId="0" xfId="0" applyFont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shrinkToFit="1"/>
    </xf>
    <xf numFmtId="0" fontId="4" fillId="5" borderId="15" xfId="0" applyFont="1" applyFill="1" applyBorder="1" applyAlignment="1" applyProtection="1">
      <alignment horizontal="center" vertical="center" wrapText="1"/>
    </xf>
    <xf numFmtId="0" fontId="4" fillId="5" borderId="10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wrapText="1"/>
    </xf>
    <xf numFmtId="0" fontId="4" fillId="5" borderId="16" xfId="0" applyFont="1" applyFill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left" wrapText="1"/>
      <protection locked="0"/>
    </xf>
    <xf numFmtId="49" fontId="6" fillId="0" borderId="1" xfId="0" applyNumberFormat="1" applyFont="1" applyBorder="1" applyAlignment="1" applyProtection="1">
      <alignment horizontal="left" wrapText="1"/>
      <protection locked="0"/>
    </xf>
    <xf numFmtId="49" fontId="6" fillId="0" borderId="11" xfId="0" applyNumberFormat="1" applyFont="1" applyBorder="1" applyAlignment="1" applyProtection="1">
      <alignment horizontal="left" wrapText="1"/>
      <protection locked="0"/>
    </xf>
    <xf numFmtId="49" fontId="4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1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24" xfId="0" applyNumberFormat="1" applyFont="1" applyBorder="1" applyAlignment="1" applyProtection="1">
      <alignment horizontal="center" shrinkToFit="1"/>
      <protection hidden="1"/>
    </xf>
    <xf numFmtId="176" fontId="6" fillId="0" borderId="3" xfId="0" applyNumberFormat="1" applyFont="1" applyBorder="1" applyAlignment="1" applyProtection="1">
      <alignment horizontal="center" shrinkToFit="1"/>
      <protection hidden="1"/>
    </xf>
    <xf numFmtId="176" fontId="6" fillId="0" borderId="4" xfId="0" applyNumberFormat="1" applyFont="1" applyBorder="1" applyAlignment="1" applyProtection="1">
      <alignment horizontal="center" shrinkToFit="1"/>
      <protection hidden="1"/>
    </xf>
    <xf numFmtId="0" fontId="23" fillId="0" borderId="0" xfId="0" applyFont="1" applyBorder="1" applyAlignment="1" applyProtection="1">
      <alignment horizontal="left" vertical="center" wrapText="1"/>
    </xf>
    <xf numFmtId="0" fontId="23" fillId="0" borderId="1" xfId="0" applyFont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176" fontId="6" fillId="0" borderId="2" xfId="0" applyNumberFormat="1" applyFont="1" applyBorder="1" applyAlignment="1" applyProtection="1">
      <alignment horizontal="left" wrapText="1"/>
      <protection locked="0"/>
    </xf>
    <xf numFmtId="176" fontId="6" fillId="0" borderId="3" xfId="0" applyNumberFormat="1" applyFont="1" applyBorder="1" applyAlignment="1" applyProtection="1">
      <alignment horizontal="left" wrapText="1"/>
      <protection locked="0"/>
    </xf>
    <xf numFmtId="0" fontId="12" fillId="3" borderId="6" xfId="0" applyFont="1" applyFill="1" applyBorder="1" applyAlignment="1" applyProtection="1">
      <alignment horizontal="center" vertical="center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left" wrapText="1"/>
    </xf>
    <xf numFmtId="176" fontId="6" fillId="0" borderId="2" xfId="0" applyNumberFormat="1" applyFont="1" applyBorder="1" applyAlignment="1">
      <alignment horizontal="center" wrapText="1"/>
    </xf>
    <xf numFmtId="176" fontId="6" fillId="0" borderId="3" xfId="0" applyNumberFormat="1" applyFont="1" applyBorder="1" applyAlignment="1">
      <alignment horizontal="center" wrapText="1"/>
    </xf>
    <xf numFmtId="176" fontId="6" fillId="0" borderId="4" xfId="0" applyNumberFormat="1" applyFont="1" applyBorder="1" applyAlignment="1">
      <alignment horizontal="center" wrapText="1"/>
    </xf>
    <xf numFmtId="176" fontId="6" fillId="0" borderId="2" xfId="0" applyNumberFormat="1" applyFont="1" applyBorder="1" applyAlignment="1" applyProtection="1">
      <alignment horizontal="center" wrapText="1"/>
      <protection hidden="1"/>
    </xf>
    <xf numFmtId="176" fontId="6" fillId="0" borderId="3" xfId="0" applyNumberFormat="1" applyFont="1" applyBorder="1" applyAlignment="1" applyProtection="1">
      <alignment horizontal="center" wrapText="1"/>
      <protection hidden="1"/>
    </xf>
    <xf numFmtId="176" fontId="6" fillId="0" borderId="4" xfId="0" applyNumberFormat="1" applyFont="1" applyBorder="1" applyAlignment="1" applyProtection="1">
      <alignment horizont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4" fillId="5" borderId="13" xfId="0" applyFont="1" applyFill="1" applyBorder="1" applyAlignment="1" applyProtection="1">
      <alignment horizontal="center" vertical="center" wrapText="1"/>
    </xf>
    <xf numFmtId="0" fontId="4" fillId="5" borderId="22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4" fillId="5" borderId="23" xfId="0" applyFont="1" applyFill="1" applyBorder="1" applyAlignment="1" applyProtection="1">
      <alignment horizontal="center" vertical="center" wrapText="1"/>
    </xf>
  </cellXfs>
  <cellStyles count="2">
    <cellStyle name="ハイパーリンク" xfId="1" builtinId="8"/>
    <cellStyle name="標準" xfId="0" builtinId="0"/>
  </cellStyles>
  <dxfs count="49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0000FF"/>
      </font>
    </dxf>
    <dxf>
      <font>
        <color theme="0" tint="-0.499984740745262"/>
      </font>
      <fill>
        <patternFill patternType="lightDown">
          <fgColor theme="0"/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0000FF"/>
      </font>
    </dxf>
    <dxf>
      <font>
        <color rgb="FF9C0006"/>
      </font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0000FF"/>
      </font>
    </dxf>
    <dxf>
      <font>
        <color theme="0" tint="-0.499984740745262"/>
      </font>
      <fill>
        <patternFill patternType="lightDown">
          <fgColor theme="0"/>
          <bgColor theme="0" tint="-0.1499679555650502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0000FF"/>
      </font>
    </dxf>
    <dxf>
      <font>
        <color rgb="FF9C0006"/>
      </font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641018</xdr:colOff>
      <xdr:row>0</xdr:row>
      <xdr:rowOff>119804</xdr:rowOff>
    </xdr:from>
    <xdr:to>
      <xdr:col>12</xdr:col>
      <xdr:colOff>28575</xdr:colOff>
      <xdr:row>7</xdr:row>
      <xdr:rowOff>47330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8343" y="119804"/>
          <a:ext cx="3911932" cy="2089701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FC91"/>
  <sheetViews>
    <sheetView showGridLines="0" tabSelected="1" zoomScaleNormal="100" workbookViewId="0"/>
  </sheetViews>
  <sheetFormatPr defaultColWidth="0" defaultRowHeight="0" customHeight="1" zeroHeight="1" x14ac:dyDescent="0.4"/>
  <cols>
    <col min="1" max="1" width="2.875" style="3" customWidth="1"/>
    <col min="2" max="2" width="12" style="3" customWidth="1"/>
    <col min="3" max="3" width="9.875" style="3" customWidth="1"/>
    <col min="4" max="4" width="11.25" style="3" customWidth="1"/>
    <col min="5" max="5" width="13.5" style="3" customWidth="1"/>
    <col min="6" max="6" width="20.875" style="3" customWidth="1"/>
    <col min="7" max="7" width="17.875" style="3" customWidth="1"/>
    <col min="8" max="8" width="5.75" style="3" customWidth="1"/>
    <col min="9" max="9" width="15.625" style="3" bestFit="1" customWidth="1"/>
    <col min="10" max="10" width="4.25" style="3" customWidth="1"/>
    <col min="11" max="12" width="8.25" style="3" customWidth="1"/>
    <col min="13" max="13" width="2.875" style="3" customWidth="1"/>
    <col min="14" max="14" width="3" style="48" hidden="1"/>
    <col min="15" max="15" width="12" style="2" hidden="1"/>
    <col min="16" max="34" width="3" style="3" hidden="1"/>
    <col min="35" max="347" width="9" style="3" hidden="1"/>
    <col min="348" max="16383" width="1" style="3" hidden="1"/>
    <col min="16384" max="16384" width="14.75" style="3" hidden="1"/>
  </cols>
  <sheetData>
    <row r="1" spans="1:15" ht="8.25" customHeight="1" x14ac:dyDescent="0.4">
      <c r="F1" s="116" t="s">
        <v>111</v>
      </c>
      <c r="G1" s="116"/>
      <c r="H1" s="116"/>
      <c r="I1" s="116"/>
      <c r="J1" s="116"/>
    </row>
    <row r="2" spans="1:15" ht="35.25" customHeight="1" x14ac:dyDescent="0.4">
      <c r="A2" s="33"/>
      <c r="B2" s="94" t="s">
        <v>86</v>
      </c>
      <c r="C2" s="94"/>
      <c r="D2" s="94"/>
      <c r="E2" s="94"/>
      <c r="F2" s="116"/>
      <c r="G2" s="116"/>
      <c r="H2" s="116"/>
      <c r="I2" s="116"/>
      <c r="J2" s="116"/>
      <c r="K2" s="53"/>
      <c r="L2" s="53"/>
      <c r="N2" s="49"/>
      <c r="O2" s="3"/>
    </row>
    <row r="3" spans="1:15" ht="35.25" customHeight="1" x14ac:dyDescent="0.4">
      <c r="A3" s="33"/>
      <c r="B3" s="94"/>
      <c r="C3" s="94"/>
      <c r="D3" s="94"/>
      <c r="E3" s="94"/>
      <c r="F3" s="116"/>
      <c r="G3" s="116"/>
      <c r="H3" s="116"/>
      <c r="I3" s="116"/>
      <c r="J3" s="116"/>
      <c r="K3" s="53"/>
      <c r="L3" s="53"/>
      <c r="N3" s="49"/>
      <c r="O3" s="3"/>
    </row>
    <row r="4" spans="1:15" ht="9" customHeight="1" x14ac:dyDescent="0.4">
      <c r="A4" s="1"/>
      <c r="B4" s="39"/>
      <c r="C4" s="39"/>
      <c r="D4" s="39"/>
      <c r="E4" s="39"/>
      <c r="F4" s="117"/>
      <c r="G4" s="117"/>
      <c r="H4" s="117"/>
      <c r="I4" s="117"/>
      <c r="J4" s="117"/>
      <c r="K4" s="34"/>
      <c r="L4" s="34"/>
      <c r="M4" s="1"/>
      <c r="N4" s="49"/>
      <c r="O4" s="3"/>
    </row>
    <row r="5" spans="1:15" ht="16.5" x14ac:dyDescent="0.4">
      <c r="A5" s="1"/>
      <c r="B5" s="78" t="s">
        <v>31</v>
      </c>
      <c r="C5" s="79"/>
      <c r="D5" s="79"/>
      <c r="E5" s="79"/>
      <c r="F5" s="79"/>
      <c r="G5" s="79"/>
      <c r="H5" s="79"/>
      <c r="I5" s="79"/>
      <c r="J5" s="79"/>
      <c r="K5" s="79"/>
      <c r="L5" s="80"/>
      <c r="M5" s="1"/>
      <c r="O5" s="3"/>
    </row>
    <row r="6" spans="1:15" ht="18.75" customHeight="1" x14ac:dyDescent="0.4">
      <c r="A6" s="1"/>
      <c r="B6" s="98" t="s">
        <v>32</v>
      </c>
      <c r="C6" s="102" t="s">
        <v>30</v>
      </c>
      <c r="D6" s="103"/>
      <c r="E6" s="107"/>
      <c r="F6" s="108"/>
      <c r="G6" s="108"/>
      <c r="H6" s="108"/>
      <c r="I6" s="108"/>
      <c r="J6" s="108"/>
      <c r="K6" s="108"/>
      <c r="L6" s="109"/>
      <c r="M6" s="1"/>
      <c r="O6" s="3"/>
    </row>
    <row r="7" spans="1:15" ht="18.75" customHeight="1" x14ac:dyDescent="0.4">
      <c r="A7" s="1"/>
      <c r="B7" s="98"/>
      <c r="C7" s="100" t="s">
        <v>35</v>
      </c>
      <c r="D7" s="101"/>
      <c r="E7" s="110" t="s">
        <v>78</v>
      </c>
      <c r="F7" s="111"/>
      <c r="G7" s="111"/>
      <c r="H7" s="111"/>
      <c r="I7" s="111"/>
      <c r="J7" s="111"/>
      <c r="K7" s="111"/>
      <c r="L7" s="112"/>
      <c r="M7" s="1"/>
      <c r="O7" s="3"/>
    </row>
    <row r="8" spans="1:15" ht="18.75" customHeight="1" x14ac:dyDescent="0.4">
      <c r="A8" s="1"/>
      <c r="B8" s="25" t="s">
        <v>39</v>
      </c>
      <c r="C8" s="99" t="s">
        <v>40</v>
      </c>
      <c r="D8" s="99"/>
      <c r="E8" s="104" t="s">
        <v>93</v>
      </c>
      <c r="F8" s="105"/>
      <c r="G8" s="105"/>
      <c r="H8" s="105"/>
      <c r="I8" s="105"/>
      <c r="J8" s="105"/>
      <c r="K8" s="105"/>
      <c r="L8" s="106"/>
      <c r="M8" s="1"/>
      <c r="O8" s="3"/>
    </row>
    <row r="9" spans="1:15" ht="18.75" customHeight="1" x14ac:dyDescent="0.4">
      <c r="A9" s="1"/>
      <c r="B9" s="55" t="s">
        <v>79</v>
      </c>
      <c r="C9" s="55"/>
      <c r="D9" s="55"/>
      <c r="E9" s="122"/>
      <c r="F9" s="123"/>
      <c r="G9" s="113" t="str">
        <f ca="1">"※ "&amp;TEXT((NOW()+1),"yyyy/mm/dd HH:MM")&amp;" ~ "&amp;TEXT(EOMONTH(TODAY(),1),"yyyy/mm/dd")&amp;" 23:59 までの日時が指定できます"</f>
        <v>※ 2017/07/12 11:38 ~ 2017/08/31 23:59 までの日時が指定できます</v>
      </c>
      <c r="H9" s="114"/>
      <c r="I9" s="114"/>
      <c r="J9" s="114"/>
      <c r="K9" s="114"/>
      <c r="L9" s="115"/>
      <c r="M9" s="1"/>
      <c r="O9" s="3"/>
    </row>
    <row r="10" spans="1:15" ht="6" customHeight="1" x14ac:dyDescent="0.4">
      <c r="A10" s="1"/>
      <c r="B10" s="4"/>
      <c r="C10" s="4"/>
      <c r="D10" s="4"/>
      <c r="E10" s="4"/>
      <c r="F10" s="5"/>
      <c r="G10" s="5"/>
      <c r="H10" s="5"/>
      <c r="I10" s="5"/>
      <c r="J10" s="5"/>
      <c r="K10" s="5"/>
      <c r="L10" s="5"/>
      <c r="M10" s="1"/>
      <c r="O10" s="3"/>
    </row>
    <row r="11" spans="1:15" ht="16.5" x14ac:dyDescent="0.4">
      <c r="A11" s="1"/>
      <c r="B11" s="78" t="s">
        <v>29</v>
      </c>
      <c r="C11" s="79"/>
      <c r="D11" s="79"/>
      <c r="E11" s="79"/>
      <c r="F11" s="79"/>
      <c r="G11" s="79"/>
      <c r="H11" s="79"/>
      <c r="I11" s="79"/>
      <c r="J11" s="79"/>
      <c r="K11" s="79"/>
      <c r="L11" s="80"/>
      <c r="M11" s="1"/>
      <c r="O11" s="3"/>
    </row>
    <row r="12" spans="1:15" ht="16.5" customHeight="1" x14ac:dyDescent="0.4">
      <c r="A12" s="1"/>
      <c r="B12" s="81" t="s">
        <v>0</v>
      </c>
      <c r="C12" s="81" t="s">
        <v>95</v>
      </c>
      <c r="D12" s="95"/>
      <c r="E12" s="6" t="s">
        <v>94</v>
      </c>
      <c r="F12" s="118"/>
      <c r="G12" s="118"/>
      <c r="H12" s="6" t="s">
        <v>100</v>
      </c>
      <c r="I12" s="118"/>
      <c r="J12" s="118"/>
      <c r="K12" s="118"/>
      <c r="L12" s="118"/>
      <c r="M12" s="1"/>
      <c r="N12" s="52"/>
      <c r="O12" s="3"/>
    </row>
    <row r="13" spans="1:15" ht="16.5" x14ac:dyDescent="0.4">
      <c r="A13" s="1"/>
      <c r="B13" s="83"/>
      <c r="C13" s="83"/>
      <c r="D13" s="96"/>
      <c r="E13" s="6" t="s">
        <v>96</v>
      </c>
      <c r="F13" s="119" t="str">
        <f>IF(AND(F12="他社プロバイダー",I12="他社プロバイダー"),"他社プロバイダー から 他社プロバイダー の場合は、回答不要です。",IF(AND(F12="",I12=""),"",IF(I12="","","上記内容は、契約変更が必要となります。契約変更はお済みですか？")))</f>
        <v/>
      </c>
      <c r="G13" s="120"/>
      <c r="H13" s="120"/>
      <c r="I13" s="121"/>
      <c r="J13" s="6" t="s">
        <v>99</v>
      </c>
      <c r="K13" s="59"/>
      <c r="L13" s="61"/>
      <c r="M13" s="1"/>
      <c r="N13" s="52"/>
      <c r="O13" s="3"/>
    </row>
    <row r="14" spans="1:15" ht="16.5" x14ac:dyDescent="0.4">
      <c r="A14" s="1"/>
      <c r="B14" s="83"/>
      <c r="C14" s="83"/>
      <c r="D14" s="96"/>
      <c r="E14" s="6" t="s">
        <v>1</v>
      </c>
      <c r="F14" s="59"/>
      <c r="G14" s="60"/>
      <c r="H14" s="60"/>
      <c r="I14" s="60"/>
      <c r="J14" s="60"/>
      <c r="K14" s="60"/>
      <c r="L14" s="61"/>
      <c r="M14" s="1"/>
      <c r="N14" s="3"/>
      <c r="O14" s="3"/>
    </row>
    <row r="15" spans="1:15" ht="16.5" x14ac:dyDescent="0.4">
      <c r="A15" s="1"/>
      <c r="B15" s="83"/>
      <c r="C15" s="85"/>
      <c r="D15" s="97"/>
      <c r="E15" s="6" t="s">
        <v>2</v>
      </c>
      <c r="F15" s="59"/>
      <c r="G15" s="60"/>
      <c r="H15" s="60"/>
      <c r="I15" s="60"/>
      <c r="J15" s="60"/>
      <c r="K15" s="60"/>
      <c r="L15" s="61"/>
      <c r="M15" s="1"/>
      <c r="N15" s="3"/>
      <c r="O15" s="3"/>
    </row>
    <row r="16" spans="1:15" ht="16.5" x14ac:dyDescent="0.4">
      <c r="A16" s="1"/>
      <c r="B16" s="83"/>
      <c r="C16" s="83" t="s">
        <v>55</v>
      </c>
      <c r="D16" s="96"/>
      <c r="E16" s="6" t="s">
        <v>3</v>
      </c>
      <c r="F16" s="73"/>
      <c r="G16" s="74"/>
      <c r="H16" s="74"/>
      <c r="I16" s="74"/>
      <c r="J16" s="74"/>
      <c r="K16" s="74"/>
      <c r="L16" s="75"/>
      <c r="M16" s="1"/>
      <c r="N16" s="3"/>
      <c r="O16" s="3"/>
    </row>
    <row r="17" spans="1:24" ht="16.5" x14ac:dyDescent="0.4">
      <c r="A17" s="1"/>
      <c r="B17" s="83"/>
      <c r="C17" s="85"/>
      <c r="D17" s="97"/>
      <c r="E17" s="7" t="s">
        <v>4</v>
      </c>
      <c r="F17" s="73"/>
      <c r="G17" s="74"/>
      <c r="H17" s="74"/>
      <c r="I17" s="74"/>
      <c r="J17" s="74"/>
      <c r="K17" s="74"/>
      <c r="L17" s="75"/>
      <c r="M17" s="1"/>
      <c r="N17" s="3"/>
      <c r="O17" s="3"/>
    </row>
    <row r="18" spans="1:24" ht="33" x14ac:dyDescent="0.4">
      <c r="A18" s="8"/>
      <c r="B18" s="81" t="s">
        <v>5</v>
      </c>
      <c r="C18" s="82"/>
      <c r="D18" s="82"/>
      <c r="E18" s="9" t="s">
        <v>6</v>
      </c>
      <c r="F18" s="10" t="s">
        <v>24</v>
      </c>
      <c r="G18" s="69"/>
      <c r="H18" s="71"/>
      <c r="I18" s="11" t="s">
        <v>26</v>
      </c>
      <c r="J18" s="87"/>
      <c r="K18" s="87"/>
      <c r="L18" s="87"/>
      <c r="M18" s="8"/>
      <c r="N18" s="3"/>
      <c r="O18" s="3"/>
    </row>
    <row r="19" spans="1:24" ht="16.5" x14ac:dyDescent="0.4">
      <c r="A19" s="8"/>
      <c r="B19" s="83"/>
      <c r="C19" s="84"/>
      <c r="D19" s="84"/>
      <c r="E19" s="62" t="s">
        <v>7</v>
      </c>
      <c r="F19" s="13" t="s">
        <v>25</v>
      </c>
      <c r="G19" s="59"/>
      <c r="H19" s="60"/>
      <c r="I19" s="60"/>
      <c r="J19" s="60"/>
      <c r="K19" s="60"/>
      <c r="L19" s="61"/>
      <c r="M19" s="14"/>
      <c r="N19" s="3"/>
      <c r="O19" s="3"/>
    </row>
    <row r="20" spans="1:24" s="12" customFormat="1" ht="16.5" x14ac:dyDescent="0.15">
      <c r="A20" s="8"/>
      <c r="B20" s="83"/>
      <c r="C20" s="84"/>
      <c r="D20" s="84"/>
      <c r="E20" s="62"/>
      <c r="F20" s="15" t="s">
        <v>8</v>
      </c>
      <c r="G20" s="69"/>
      <c r="H20" s="70"/>
      <c r="I20" s="70"/>
      <c r="J20" s="70"/>
      <c r="K20" s="70"/>
      <c r="L20" s="71"/>
      <c r="M20" s="8"/>
    </row>
    <row r="21" spans="1:24" s="12" customFormat="1" ht="16.5" x14ac:dyDescent="0.15">
      <c r="A21" s="8"/>
      <c r="B21" s="83"/>
      <c r="C21" s="84"/>
      <c r="D21" s="84"/>
      <c r="E21" s="62"/>
      <c r="F21" s="15" t="s">
        <v>9</v>
      </c>
      <c r="G21" s="88"/>
      <c r="H21" s="88"/>
      <c r="I21" s="88"/>
      <c r="J21" s="89" t="s">
        <v>10</v>
      </c>
      <c r="K21" s="89"/>
      <c r="L21" s="90"/>
      <c r="M21" s="8"/>
    </row>
    <row r="22" spans="1:24" s="12" customFormat="1" ht="16.5" x14ac:dyDescent="0.15">
      <c r="A22" s="8"/>
      <c r="B22" s="83"/>
      <c r="C22" s="84"/>
      <c r="D22" s="84"/>
      <c r="E22" s="62"/>
      <c r="F22" s="62" t="s">
        <v>11</v>
      </c>
      <c r="G22" s="6" t="s">
        <v>12</v>
      </c>
      <c r="H22" s="91" t="str">
        <f>IF(G18="","",G18)</f>
        <v/>
      </c>
      <c r="I22" s="92"/>
      <c r="J22" s="92"/>
      <c r="K22" s="92"/>
      <c r="L22" s="93"/>
      <c r="M22" s="8"/>
    </row>
    <row r="23" spans="1:24" s="12" customFormat="1" ht="16.5" x14ac:dyDescent="0.15">
      <c r="A23" s="8"/>
      <c r="B23" s="85"/>
      <c r="C23" s="86"/>
      <c r="D23" s="86"/>
      <c r="E23" s="62"/>
      <c r="F23" s="62"/>
      <c r="G23" s="7" t="s">
        <v>4</v>
      </c>
      <c r="H23" s="69"/>
      <c r="I23" s="70"/>
      <c r="J23" s="70"/>
      <c r="K23" s="70"/>
      <c r="L23" s="71"/>
      <c r="M23" s="8"/>
    </row>
    <row r="24" spans="1:24" s="12" customFormat="1" ht="16.5" x14ac:dyDescent="0.15">
      <c r="A24" s="8"/>
      <c r="B24" s="56" t="s">
        <v>13</v>
      </c>
      <c r="C24" s="57"/>
      <c r="D24" s="57"/>
      <c r="E24" s="58"/>
      <c r="F24" s="13" t="s">
        <v>25</v>
      </c>
      <c r="G24" s="59"/>
      <c r="H24" s="60"/>
      <c r="I24" s="60"/>
      <c r="J24" s="60"/>
      <c r="K24" s="60"/>
      <c r="L24" s="61"/>
      <c r="M24" s="8"/>
    </row>
    <row r="25" spans="1:24" s="32" customFormat="1" ht="16.5" x14ac:dyDescent="0.15">
      <c r="A25" s="26"/>
      <c r="B25" s="66" t="s">
        <v>85</v>
      </c>
      <c r="C25" s="62" t="s">
        <v>25</v>
      </c>
      <c r="D25" s="62"/>
      <c r="E25" s="62"/>
      <c r="F25" s="63"/>
      <c r="G25" s="64"/>
      <c r="H25" s="64"/>
      <c r="I25" s="64"/>
      <c r="J25" s="64"/>
      <c r="K25" s="64"/>
      <c r="L25" s="65"/>
      <c r="M25" s="26"/>
      <c r="O25" s="27"/>
      <c r="P25" s="28"/>
      <c r="Q25" s="29"/>
      <c r="R25" s="30"/>
      <c r="S25" s="31"/>
      <c r="T25" s="31"/>
      <c r="U25" s="31"/>
      <c r="V25" s="31"/>
      <c r="W25" s="31"/>
      <c r="X25" s="31"/>
    </row>
    <row r="26" spans="1:24" s="12" customFormat="1" ht="16.5" x14ac:dyDescent="0.15">
      <c r="A26" s="8"/>
      <c r="B26" s="67"/>
      <c r="C26" s="62" t="s">
        <v>14</v>
      </c>
      <c r="D26" s="51" t="s">
        <v>110</v>
      </c>
      <c r="E26" s="16" t="s">
        <v>15</v>
      </c>
      <c r="F26" s="17" t="s">
        <v>16</v>
      </c>
      <c r="G26" s="17" t="s">
        <v>17</v>
      </c>
      <c r="H26" s="56" t="s">
        <v>18</v>
      </c>
      <c r="I26" s="57"/>
      <c r="J26" s="58"/>
      <c r="K26" s="56" t="s">
        <v>19</v>
      </c>
      <c r="L26" s="58"/>
      <c r="M26" s="8"/>
      <c r="N26" s="50" t="s">
        <v>56</v>
      </c>
    </row>
    <row r="27" spans="1:24" s="12" customFormat="1" ht="16.5" x14ac:dyDescent="0.15">
      <c r="A27" s="8"/>
      <c r="B27" s="67"/>
      <c r="C27" s="62"/>
      <c r="D27" s="41"/>
      <c r="E27" s="19"/>
      <c r="F27" s="38"/>
      <c r="G27" s="54"/>
      <c r="H27" s="69"/>
      <c r="I27" s="70"/>
      <c r="J27" s="71"/>
      <c r="K27" s="69"/>
      <c r="L27" s="71"/>
      <c r="M27" s="44"/>
      <c r="N27" s="50" t="s">
        <v>57</v>
      </c>
    </row>
    <row r="28" spans="1:24" s="12" customFormat="1" ht="16.5" x14ac:dyDescent="0.15">
      <c r="A28" s="8"/>
      <c r="B28" s="67"/>
      <c r="C28" s="62"/>
      <c r="D28" s="41"/>
      <c r="E28" s="19"/>
      <c r="F28" s="38"/>
      <c r="G28" s="54"/>
      <c r="H28" s="69"/>
      <c r="I28" s="70"/>
      <c r="J28" s="71"/>
      <c r="K28" s="69"/>
      <c r="L28" s="71"/>
      <c r="M28" s="44"/>
      <c r="N28" s="50" t="s">
        <v>58</v>
      </c>
    </row>
    <row r="29" spans="1:24" s="12" customFormat="1" ht="16.5" x14ac:dyDescent="0.15">
      <c r="A29" s="8"/>
      <c r="B29" s="67"/>
      <c r="C29" s="62"/>
      <c r="D29" s="41"/>
      <c r="E29" s="38"/>
      <c r="F29" s="38"/>
      <c r="G29" s="54"/>
      <c r="H29" s="69"/>
      <c r="I29" s="70"/>
      <c r="J29" s="71"/>
      <c r="K29" s="69"/>
      <c r="L29" s="71"/>
      <c r="M29" s="44"/>
      <c r="N29" s="50" t="s">
        <v>59</v>
      </c>
    </row>
    <row r="30" spans="1:24" s="12" customFormat="1" ht="16.5" x14ac:dyDescent="0.15">
      <c r="A30" s="8"/>
      <c r="B30" s="67"/>
      <c r="C30" s="62"/>
      <c r="D30" s="41"/>
      <c r="E30" s="38"/>
      <c r="F30" s="38"/>
      <c r="G30" s="54"/>
      <c r="H30" s="69"/>
      <c r="I30" s="70"/>
      <c r="J30" s="71"/>
      <c r="K30" s="69"/>
      <c r="L30" s="71"/>
      <c r="M30" s="44"/>
      <c r="N30" s="50" t="s">
        <v>60</v>
      </c>
    </row>
    <row r="31" spans="1:24" s="12" customFormat="1" ht="16.5" x14ac:dyDescent="0.15">
      <c r="A31" s="8"/>
      <c r="B31" s="67"/>
      <c r="C31" s="62"/>
      <c r="D31" s="41"/>
      <c r="E31" s="38"/>
      <c r="F31" s="38"/>
      <c r="G31" s="54"/>
      <c r="H31" s="69"/>
      <c r="I31" s="70"/>
      <c r="J31" s="71"/>
      <c r="K31" s="72"/>
      <c r="L31" s="72"/>
      <c r="M31" s="44"/>
      <c r="N31" s="50" t="s">
        <v>61</v>
      </c>
    </row>
    <row r="32" spans="1:24" s="12" customFormat="1" ht="16.5" x14ac:dyDescent="0.15">
      <c r="A32" s="8"/>
      <c r="B32" s="67"/>
      <c r="C32" s="62"/>
      <c r="D32" s="41"/>
      <c r="E32" s="38"/>
      <c r="F32" s="38"/>
      <c r="G32" s="54"/>
      <c r="H32" s="69"/>
      <c r="I32" s="70"/>
      <c r="J32" s="71"/>
      <c r="K32" s="72"/>
      <c r="L32" s="72"/>
      <c r="M32" s="44"/>
      <c r="N32" s="50" t="s">
        <v>62</v>
      </c>
    </row>
    <row r="33" spans="1:15" s="12" customFormat="1" ht="16.5" x14ac:dyDescent="0.15">
      <c r="A33" s="8"/>
      <c r="B33" s="67"/>
      <c r="C33" s="62"/>
      <c r="D33" s="41"/>
      <c r="E33" s="38"/>
      <c r="F33" s="38"/>
      <c r="G33" s="54"/>
      <c r="H33" s="69"/>
      <c r="I33" s="70"/>
      <c r="J33" s="71"/>
      <c r="K33" s="72"/>
      <c r="L33" s="72"/>
      <c r="M33" s="44"/>
      <c r="N33" s="50" t="s">
        <v>63</v>
      </c>
    </row>
    <row r="34" spans="1:15" s="12" customFormat="1" ht="16.5" x14ac:dyDescent="0.15">
      <c r="A34" s="8"/>
      <c r="B34" s="67"/>
      <c r="C34" s="62"/>
      <c r="D34" s="41"/>
      <c r="E34" s="38"/>
      <c r="F34" s="38"/>
      <c r="G34" s="54"/>
      <c r="H34" s="69"/>
      <c r="I34" s="70"/>
      <c r="J34" s="71"/>
      <c r="K34" s="72"/>
      <c r="L34" s="72"/>
      <c r="M34" s="44"/>
      <c r="N34" s="50" t="s">
        <v>64</v>
      </c>
    </row>
    <row r="35" spans="1:15" s="12" customFormat="1" ht="16.5" x14ac:dyDescent="0.15">
      <c r="A35" s="8"/>
      <c r="B35" s="67"/>
      <c r="C35" s="62"/>
      <c r="D35" s="41"/>
      <c r="E35" s="38"/>
      <c r="F35" s="38"/>
      <c r="G35" s="54"/>
      <c r="H35" s="69"/>
      <c r="I35" s="70"/>
      <c r="J35" s="71"/>
      <c r="K35" s="72"/>
      <c r="L35" s="72"/>
      <c r="M35" s="44"/>
      <c r="N35" s="50" t="s">
        <v>65</v>
      </c>
    </row>
    <row r="36" spans="1:15" s="12" customFormat="1" ht="16.5" x14ac:dyDescent="0.15">
      <c r="A36" s="8"/>
      <c r="B36" s="68"/>
      <c r="C36" s="62"/>
      <c r="D36" s="41"/>
      <c r="E36" s="38"/>
      <c r="F36" s="38"/>
      <c r="G36" s="54"/>
      <c r="H36" s="69"/>
      <c r="I36" s="70"/>
      <c r="J36" s="71"/>
      <c r="K36" s="72"/>
      <c r="L36" s="72"/>
      <c r="M36" s="44"/>
      <c r="N36" s="50" t="s">
        <v>66</v>
      </c>
    </row>
    <row r="37" spans="1:15" s="12" customFormat="1" ht="6.75" customHeigh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50" t="s">
        <v>67</v>
      </c>
    </row>
    <row r="38" spans="1:15" s="12" customFormat="1" ht="16.5" x14ac:dyDescent="0.4">
      <c r="A38" s="3"/>
      <c r="B38" s="78" t="s">
        <v>28</v>
      </c>
      <c r="C38" s="79"/>
      <c r="D38" s="79"/>
      <c r="E38" s="79"/>
      <c r="F38" s="79"/>
      <c r="G38" s="79"/>
      <c r="H38" s="79"/>
      <c r="I38" s="79"/>
      <c r="J38" s="79"/>
      <c r="K38" s="79"/>
      <c r="L38" s="80"/>
      <c r="M38" s="1"/>
      <c r="N38" s="50" t="s">
        <v>68</v>
      </c>
    </row>
    <row r="39" spans="1:15" s="12" customFormat="1" ht="16.5" x14ac:dyDescent="0.4">
      <c r="A39" s="3"/>
      <c r="B39" s="62" t="s">
        <v>34</v>
      </c>
      <c r="C39" s="62" t="s">
        <v>27</v>
      </c>
      <c r="D39" s="62"/>
      <c r="E39" s="62"/>
      <c r="F39" s="76"/>
      <c r="G39" s="76"/>
      <c r="H39" s="76"/>
      <c r="I39" s="76"/>
      <c r="J39" s="76"/>
      <c r="K39" s="76"/>
      <c r="L39" s="76"/>
      <c r="M39" s="1"/>
      <c r="N39" s="50" t="s">
        <v>69</v>
      </c>
    </row>
    <row r="40" spans="1:15" ht="16.5" x14ac:dyDescent="0.4">
      <c r="B40" s="62"/>
      <c r="C40" s="62" t="s">
        <v>20</v>
      </c>
      <c r="D40" s="62"/>
      <c r="E40" s="62"/>
      <c r="F40" s="72"/>
      <c r="G40" s="72"/>
      <c r="H40" s="72"/>
      <c r="I40" s="72"/>
      <c r="J40" s="72"/>
      <c r="K40" s="72"/>
      <c r="L40" s="72"/>
      <c r="M40" s="1"/>
      <c r="N40" s="50" t="s">
        <v>70</v>
      </c>
      <c r="O40" s="3"/>
    </row>
    <row r="41" spans="1:15" ht="16.5" x14ac:dyDescent="0.4">
      <c r="B41" s="62"/>
      <c r="C41" s="62" t="s">
        <v>21</v>
      </c>
      <c r="D41" s="62"/>
      <c r="E41" s="62"/>
      <c r="F41" s="76"/>
      <c r="G41" s="76"/>
      <c r="H41" s="76"/>
      <c r="I41" s="76"/>
      <c r="J41" s="76"/>
      <c r="K41" s="76"/>
      <c r="L41" s="76"/>
      <c r="M41" s="1"/>
      <c r="N41" s="50" t="s">
        <v>71</v>
      </c>
      <c r="O41" s="3"/>
    </row>
    <row r="42" spans="1:15" ht="16.5" x14ac:dyDescent="0.4">
      <c r="B42" s="62"/>
      <c r="C42" s="62" t="s">
        <v>22</v>
      </c>
      <c r="D42" s="62"/>
      <c r="E42" s="62"/>
      <c r="F42" s="72"/>
      <c r="G42" s="72"/>
      <c r="H42" s="72"/>
      <c r="I42" s="72"/>
      <c r="J42" s="72"/>
      <c r="K42" s="72"/>
      <c r="L42" s="72"/>
      <c r="M42" s="1"/>
      <c r="N42" s="50" t="s">
        <v>72</v>
      </c>
      <c r="O42" s="3"/>
    </row>
    <row r="43" spans="1:15" ht="16.5" x14ac:dyDescent="0.4">
      <c r="B43" s="62"/>
      <c r="C43" s="62" t="s">
        <v>23</v>
      </c>
      <c r="D43" s="62"/>
      <c r="E43" s="62"/>
      <c r="F43" s="72"/>
      <c r="G43" s="72"/>
      <c r="H43" s="72"/>
      <c r="I43" s="72"/>
      <c r="J43" s="72"/>
      <c r="K43" s="72"/>
      <c r="L43" s="72"/>
      <c r="M43" s="1"/>
      <c r="N43" s="50" t="s">
        <v>36</v>
      </c>
      <c r="O43" s="3"/>
    </row>
    <row r="44" spans="1:15" ht="16.5" x14ac:dyDescent="0.4">
      <c r="B44" s="62" t="s">
        <v>33</v>
      </c>
      <c r="C44" s="62" t="s">
        <v>27</v>
      </c>
      <c r="D44" s="62"/>
      <c r="E44" s="62"/>
      <c r="F44" s="76"/>
      <c r="G44" s="76"/>
      <c r="H44" s="76"/>
      <c r="I44" s="76"/>
      <c r="J44" s="76"/>
      <c r="K44" s="76"/>
      <c r="L44" s="76"/>
      <c r="M44" s="1"/>
      <c r="N44" s="50" t="s">
        <v>73</v>
      </c>
      <c r="O44" s="3"/>
    </row>
    <row r="45" spans="1:15" ht="16.5" x14ac:dyDescent="0.4">
      <c r="B45" s="62"/>
      <c r="C45" s="62" t="s">
        <v>20</v>
      </c>
      <c r="D45" s="62"/>
      <c r="E45" s="62"/>
      <c r="F45" s="72"/>
      <c r="G45" s="72"/>
      <c r="H45" s="72"/>
      <c r="I45" s="72"/>
      <c r="J45" s="72"/>
      <c r="K45" s="72"/>
      <c r="L45" s="72"/>
      <c r="M45" s="1"/>
      <c r="N45" s="50" t="s">
        <v>74</v>
      </c>
      <c r="O45" s="3"/>
    </row>
    <row r="46" spans="1:15" ht="16.5" x14ac:dyDescent="0.4">
      <c r="B46" s="62"/>
      <c r="C46" s="62" t="s">
        <v>21</v>
      </c>
      <c r="D46" s="62"/>
      <c r="E46" s="62"/>
      <c r="F46" s="76"/>
      <c r="G46" s="76"/>
      <c r="H46" s="76"/>
      <c r="I46" s="76"/>
      <c r="J46" s="76"/>
      <c r="K46" s="76"/>
      <c r="L46" s="76"/>
      <c r="M46" s="1"/>
      <c r="N46" s="50" t="s">
        <v>75</v>
      </c>
      <c r="O46" s="3"/>
    </row>
    <row r="47" spans="1:15" ht="16.5" x14ac:dyDescent="0.4">
      <c r="B47" s="62"/>
      <c r="C47" s="62" t="s">
        <v>22</v>
      </c>
      <c r="D47" s="62"/>
      <c r="E47" s="62"/>
      <c r="F47" s="77"/>
      <c r="G47" s="72"/>
      <c r="H47" s="72"/>
      <c r="I47" s="72"/>
      <c r="J47" s="72"/>
      <c r="K47" s="72"/>
      <c r="L47" s="72"/>
      <c r="M47" s="1"/>
      <c r="N47" s="50" t="s">
        <v>76</v>
      </c>
      <c r="O47" s="3"/>
    </row>
    <row r="48" spans="1:15" ht="16.5" x14ac:dyDescent="0.4">
      <c r="B48" s="62"/>
      <c r="C48" s="62" t="s">
        <v>23</v>
      </c>
      <c r="D48" s="62"/>
      <c r="E48" s="62"/>
      <c r="F48" s="72"/>
      <c r="G48" s="72"/>
      <c r="H48" s="72"/>
      <c r="I48" s="72"/>
      <c r="J48" s="72"/>
      <c r="K48" s="72"/>
      <c r="L48" s="72"/>
      <c r="M48" s="1"/>
      <c r="N48" s="50" t="s">
        <v>77</v>
      </c>
      <c r="O48" s="3"/>
    </row>
    <row r="49" spans="14:15" ht="16.5" x14ac:dyDescent="0.4">
      <c r="N49" s="49"/>
      <c r="O49" s="3"/>
    </row>
    <row r="50" spans="14:15" ht="16.5" hidden="1" x14ac:dyDescent="0.4">
      <c r="N50" s="49"/>
      <c r="O50" s="3"/>
    </row>
    <row r="51" spans="14:15" ht="16.5" hidden="1" x14ac:dyDescent="0.4">
      <c r="N51" s="49"/>
      <c r="O51" s="3"/>
    </row>
    <row r="52" spans="14:15" ht="16.5" hidden="1" x14ac:dyDescent="0.4">
      <c r="N52" s="49"/>
      <c r="O52" s="3"/>
    </row>
    <row r="53" spans="14:15" ht="16.5" hidden="1" x14ac:dyDescent="0.4">
      <c r="N53" s="49"/>
      <c r="O53" s="3"/>
    </row>
    <row r="54" spans="14:15" ht="16.5" hidden="1" x14ac:dyDescent="0.4">
      <c r="N54" s="49"/>
      <c r="O54" s="3"/>
    </row>
    <row r="55" spans="14:15" ht="16.5" hidden="1" x14ac:dyDescent="0.4">
      <c r="N55" s="49"/>
      <c r="O55" s="3"/>
    </row>
    <row r="56" spans="14:15" ht="16.5" hidden="1" x14ac:dyDescent="0.4">
      <c r="N56" s="49"/>
      <c r="O56" s="3"/>
    </row>
    <row r="57" spans="14:15" ht="16.5" hidden="1" x14ac:dyDescent="0.4">
      <c r="N57" s="49"/>
      <c r="O57" s="3"/>
    </row>
    <row r="58" spans="14:15" ht="16.5" hidden="1" x14ac:dyDescent="0.4">
      <c r="N58" s="49"/>
      <c r="O58" s="3"/>
    </row>
    <row r="59" spans="14:15" ht="16.5" hidden="1" x14ac:dyDescent="0.4">
      <c r="N59" s="49"/>
      <c r="O59" s="3"/>
    </row>
    <row r="60" spans="14:15" ht="16.5" hidden="1" x14ac:dyDescent="0.4">
      <c r="N60" s="49"/>
      <c r="O60" s="3"/>
    </row>
    <row r="61" spans="14:15" ht="16.5" hidden="1" x14ac:dyDescent="0.4">
      <c r="N61" s="49"/>
      <c r="O61" s="3"/>
    </row>
    <row r="62" spans="14:15" ht="16.5" hidden="1" x14ac:dyDescent="0.4">
      <c r="N62" s="49"/>
      <c r="O62" s="3"/>
    </row>
    <row r="63" spans="14:15" ht="16.5" hidden="1" x14ac:dyDescent="0.4">
      <c r="N63" s="49"/>
      <c r="O63" s="3"/>
    </row>
    <row r="64" spans="14:15" ht="16.5" hidden="1" x14ac:dyDescent="0.4">
      <c r="N64" s="49"/>
      <c r="O64" s="3"/>
    </row>
    <row r="65" spans="14:15" ht="16.5" hidden="1" x14ac:dyDescent="0.4">
      <c r="N65" s="49"/>
      <c r="O65" s="3"/>
    </row>
    <row r="66" spans="14:15" ht="16.5" hidden="1" x14ac:dyDescent="0.4">
      <c r="N66" s="49"/>
      <c r="O66" s="3"/>
    </row>
    <row r="67" spans="14:15" ht="16.5" hidden="1" x14ac:dyDescent="0.4">
      <c r="N67" s="49"/>
      <c r="O67" s="3"/>
    </row>
    <row r="68" spans="14:15" ht="16.5" hidden="1" x14ac:dyDescent="0.4">
      <c r="N68" s="49"/>
      <c r="O68" s="3"/>
    </row>
    <row r="69" spans="14:15" ht="16.5" hidden="1" x14ac:dyDescent="0.4">
      <c r="N69" s="49"/>
      <c r="O69" s="3"/>
    </row>
    <row r="70" spans="14:15" ht="16.5" hidden="1" x14ac:dyDescent="0.4">
      <c r="N70" s="49"/>
      <c r="O70" s="3"/>
    </row>
    <row r="71" spans="14:15" ht="16.5" hidden="1" x14ac:dyDescent="0.4">
      <c r="N71" s="49"/>
      <c r="O71" s="3"/>
    </row>
    <row r="72" spans="14:15" ht="16.5" hidden="1" x14ac:dyDescent="0.4">
      <c r="N72" s="49"/>
      <c r="O72" s="3"/>
    </row>
    <row r="73" spans="14:15" ht="16.5" hidden="1" x14ac:dyDescent="0.4">
      <c r="N73" s="49"/>
      <c r="O73" s="3"/>
    </row>
    <row r="74" spans="14:15" ht="16.5" hidden="1" x14ac:dyDescent="0.4">
      <c r="N74" s="49"/>
      <c r="O74" s="3"/>
    </row>
    <row r="75" spans="14:15" ht="16.5" hidden="1" x14ac:dyDescent="0.4">
      <c r="N75" s="49"/>
      <c r="O75" s="3"/>
    </row>
    <row r="76" spans="14:15" ht="16.5" hidden="1" x14ac:dyDescent="0.4">
      <c r="N76" s="49"/>
      <c r="O76" s="3"/>
    </row>
    <row r="77" spans="14:15" ht="16.5" hidden="1" x14ac:dyDescent="0.4">
      <c r="N77" s="49"/>
      <c r="O77" s="3"/>
    </row>
    <row r="78" spans="14:15" ht="16.5" hidden="1" x14ac:dyDescent="0.4">
      <c r="N78" s="49"/>
      <c r="O78" s="3"/>
    </row>
    <row r="79" spans="14:15" ht="16.5" hidden="1" x14ac:dyDescent="0.4">
      <c r="N79" s="49"/>
      <c r="O79" s="3"/>
    </row>
    <row r="80" spans="14:15" ht="16.5" hidden="1" x14ac:dyDescent="0.4">
      <c r="N80" s="49"/>
      <c r="O80" s="3"/>
    </row>
    <row r="81" spans="14:15" ht="16.5" hidden="1" x14ac:dyDescent="0.4">
      <c r="N81" s="49"/>
      <c r="O81" s="3"/>
    </row>
    <row r="82" spans="14:15" ht="16.5" hidden="1" x14ac:dyDescent="0.4">
      <c r="N82" s="49"/>
      <c r="O82" s="3"/>
    </row>
    <row r="83" spans="14:15" ht="13.5" hidden="1" customHeight="1" x14ac:dyDescent="0.4">
      <c r="N83" s="49"/>
      <c r="O83" s="3"/>
    </row>
    <row r="84" spans="14:15" ht="13.5" hidden="1" customHeight="1" x14ac:dyDescent="0.4">
      <c r="N84" s="49"/>
      <c r="O84" s="3"/>
    </row>
    <row r="85" spans="14:15" ht="13.5" hidden="1" customHeight="1" x14ac:dyDescent="0.4">
      <c r="N85" s="49"/>
      <c r="O85" s="3"/>
    </row>
    <row r="86" spans="14:15" ht="0" hidden="1" customHeight="1" x14ac:dyDescent="0.4"/>
    <row r="87" spans="14:15" ht="0" hidden="1" customHeight="1" x14ac:dyDescent="0.4"/>
    <row r="88" spans="14:15" ht="0" hidden="1" customHeight="1" x14ac:dyDescent="0.4"/>
    <row r="89" spans="14:15" ht="0" hidden="1" customHeight="1" x14ac:dyDescent="0.4"/>
    <row r="90" spans="14:15" ht="0" hidden="1" customHeight="1" x14ac:dyDescent="0.4"/>
    <row r="91" spans="14:15" ht="0" hidden="1" customHeight="1" x14ac:dyDescent="0.4"/>
  </sheetData>
  <sheetProtection password="9546" sheet="1" objects="1" scenarios="1"/>
  <mergeCells count="87">
    <mergeCell ref="F1:J4"/>
    <mergeCell ref="I12:L12"/>
    <mergeCell ref="F12:G12"/>
    <mergeCell ref="F13:I13"/>
    <mergeCell ref="F14:L14"/>
    <mergeCell ref="E9:F9"/>
    <mergeCell ref="F15:L15"/>
    <mergeCell ref="K13:L13"/>
    <mergeCell ref="B2:E3"/>
    <mergeCell ref="B11:L11"/>
    <mergeCell ref="B12:B17"/>
    <mergeCell ref="C12:D15"/>
    <mergeCell ref="C16:D17"/>
    <mergeCell ref="B5:L5"/>
    <mergeCell ref="B6:B7"/>
    <mergeCell ref="C8:D8"/>
    <mergeCell ref="C7:D7"/>
    <mergeCell ref="C6:D6"/>
    <mergeCell ref="E8:L8"/>
    <mergeCell ref="E6:L6"/>
    <mergeCell ref="E7:L7"/>
    <mergeCell ref="G9:L9"/>
    <mergeCell ref="B18:D23"/>
    <mergeCell ref="G18:H18"/>
    <mergeCell ref="J18:L18"/>
    <mergeCell ref="E19:E23"/>
    <mergeCell ref="G19:L19"/>
    <mergeCell ref="G20:L20"/>
    <mergeCell ref="G21:I21"/>
    <mergeCell ref="J21:L21"/>
    <mergeCell ref="F22:F23"/>
    <mergeCell ref="H22:L22"/>
    <mergeCell ref="H23:L23"/>
    <mergeCell ref="B39:B43"/>
    <mergeCell ref="C39:E39"/>
    <mergeCell ref="F39:L39"/>
    <mergeCell ref="C40:E40"/>
    <mergeCell ref="F40:L40"/>
    <mergeCell ref="C41:E41"/>
    <mergeCell ref="F41:L41"/>
    <mergeCell ref="C42:E42"/>
    <mergeCell ref="F42:L42"/>
    <mergeCell ref="C43:E43"/>
    <mergeCell ref="F43:L43"/>
    <mergeCell ref="B38:L38"/>
    <mergeCell ref="C26:C36"/>
    <mergeCell ref="H26:J26"/>
    <mergeCell ref="H32:J32"/>
    <mergeCell ref="K32:L32"/>
    <mergeCell ref="H33:J33"/>
    <mergeCell ref="K33:L33"/>
    <mergeCell ref="H34:J34"/>
    <mergeCell ref="K34:L34"/>
    <mergeCell ref="H29:J29"/>
    <mergeCell ref="K29:L29"/>
    <mergeCell ref="H30:J30"/>
    <mergeCell ref="K30:L30"/>
    <mergeCell ref="H31:J31"/>
    <mergeCell ref="K31:L31"/>
    <mergeCell ref="K26:L26"/>
    <mergeCell ref="B44:B48"/>
    <mergeCell ref="C44:E44"/>
    <mergeCell ref="F44:L44"/>
    <mergeCell ref="C45:E45"/>
    <mergeCell ref="F45:L45"/>
    <mergeCell ref="C46:E46"/>
    <mergeCell ref="F46:L46"/>
    <mergeCell ref="C47:E47"/>
    <mergeCell ref="F47:L47"/>
    <mergeCell ref="C48:E48"/>
    <mergeCell ref="F48:L48"/>
    <mergeCell ref="B9:D9"/>
    <mergeCell ref="B24:E24"/>
    <mergeCell ref="G24:L24"/>
    <mergeCell ref="C25:E25"/>
    <mergeCell ref="F25:L25"/>
    <mergeCell ref="B25:B36"/>
    <mergeCell ref="H35:J35"/>
    <mergeCell ref="K35:L35"/>
    <mergeCell ref="H36:J36"/>
    <mergeCell ref="K36:L36"/>
    <mergeCell ref="H27:J27"/>
    <mergeCell ref="K27:L27"/>
    <mergeCell ref="H28:J28"/>
    <mergeCell ref="K28:L28"/>
    <mergeCell ref="F16:L16"/>
    <mergeCell ref="F17:L17"/>
  </mergeCells>
  <phoneticPr fontId="1"/>
  <conditionalFormatting sqref="F40:L43">
    <cfRule type="expression" dxfId="48" priority="39">
      <formula>($F$39="OFF")</formula>
    </cfRule>
  </conditionalFormatting>
  <conditionalFormatting sqref="F45:L48">
    <cfRule type="expression" dxfId="47" priority="38">
      <formula>($F$44="OFF")</formula>
    </cfRule>
  </conditionalFormatting>
  <conditionalFormatting sqref="F43:L43">
    <cfRule type="expression" dxfId="46" priority="36">
      <formula>($F$41="WPA-PSK-AES")</formula>
    </cfRule>
  </conditionalFormatting>
  <conditionalFormatting sqref="F42:L42">
    <cfRule type="expression" dxfId="45" priority="35">
      <formula>($F$41="WEP")</formula>
    </cfRule>
  </conditionalFormatting>
  <conditionalFormatting sqref="F48:L48">
    <cfRule type="expression" dxfId="44" priority="34">
      <formula>($F$46="WPA-PSK-AES")</formula>
    </cfRule>
  </conditionalFormatting>
  <conditionalFormatting sqref="F47:L47">
    <cfRule type="expression" dxfId="43" priority="33">
      <formula>($F$46="WEP")</formula>
    </cfRule>
  </conditionalFormatting>
  <conditionalFormatting sqref="E27:L27">
    <cfRule type="expression" dxfId="42" priority="22">
      <formula>$D27=""</formula>
    </cfRule>
  </conditionalFormatting>
  <conditionalFormatting sqref="F20:L23">
    <cfRule type="expression" dxfId="41" priority="21">
      <formula>$G$19="OFF"</formula>
    </cfRule>
  </conditionalFormatting>
  <conditionalFormatting sqref="C26:L36">
    <cfRule type="expression" dxfId="40" priority="15">
      <formula>$F$25="OFF"</formula>
    </cfRule>
  </conditionalFormatting>
  <conditionalFormatting sqref="E28:L28">
    <cfRule type="expression" dxfId="39" priority="14">
      <formula>$D$28=""</formula>
    </cfRule>
  </conditionalFormatting>
  <conditionalFormatting sqref="E29:L29">
    <cfRule type="expression" dxfId="38" priority="13">
      <formula>$D$29=""</formula>
    </cfRule>
  </conditionalFormatting>
  <conditionalFormatting sqref="E30:L30">
    <cfRule type="expression" dxfId="37" priority="12">
      <formula>$D$30=""</formula>
    </cfRule>
  </conditionalFormatting>
  <conditionalFormatting sqref="E31:L31">
    <cfRule type="expression" dxfId="36" priority="11">
      <formula>$D$31=""</formula>
    </cfRule>
  </conditionalFormatting>
  <conditionalFormatting sqref="E32:L32">
    <cfRule type="expression" dxfId="35" priority="10">
      <formula>$D$32=""</formula>
    </cfRule>
  </conditionalFormatting>
  <conditionalFormatting sqref="E33:L33">
    <cfRule type="expression" dxfId="34" priority="9">
      <formula>$D$33=""</formula>
    </cfRule>
  </conditionalFormatting>
  <conditionalFormatting sqref="E34:L34">
    <cfRule type="expression" dxfId="33" priority="8">
      <formula>$D$34=""</formula>
    </cfRule>
  </conditionalFormatting>
  <conditionalFormatting sqref="E35:L35">
    <cfRule type="expression" dxfId="32" priority="7">
      <formula>$D$35=""</formula>
    </cfRule>
  </conditionalFormatting>
  <conditionalFormatting sqref="E36:L36">
    <cfRule type="expression" dxfId="31" priority="6">
      <formula>$D$36=""</formula>
    </cfRule>
  </conditionalFormatting>
  <conditionalFormatting sqref="D27:D36">
    <cfRule type="containsText" dxfId="30" priority="4" operator="containsText" text="削除">
      <formula>NOT(ISERROR(SEARCH("削除",D27)))</formula>
    </cfRule>
    <cfRule type="containsText" dxfId="29" priority="5" operator="containsText" text="追加">
      <formula>NOT(ISERROR(SEARCH("追加",D27)))</formula>
    </cfRule>
  </conditionalFormatting>
  <conditionalFormatting sqref="B39:L48">
    <cfRule type="expression" dxfId="28" priority="26">
      <formula>#REF!="無線AP追加のみ"</formula>
    </cfRule>
  </conditionalFormatting>
  <conditionalFormatting sqref="F13:L13">
    <cfRule type="expression" dxfId="27" priority="1">
      <formula>AND($F$12="他社プロバイダー",$I$12="他社プロバイダー")</formula>
    </cfRule>
  </conditionalFormatting>
  <conditionalFormatting sqref="F13:I13">
    <cfRule type="containsText" dxfId="26" priority="2" operator="containsText" text="契約変更">
      <formula>NOT(ISERROR(SEARCH("契約変更",F13)))</formula>
    </cfRule>
  </conditionalFormatting>
  <dataValidations count="20">
    <dataValidation type="custom" imeMode="halfAlpha" allowBlank="1" showInputMessage="1" showErrorMessage="1" error="入力できる文字は半角英数字となっています。" sqref="G20:L20 G18:H18 H22:L23">
      <formula1>LEN(G18)=LENB(G18)</formula1>
    </dataValidation>
    <dataValidation type="whole" imeMode="halfAlpha" allowBlank="1" showInputMessage="1" showErrorMessage="1" error="入力できる文字は半角英数字となっています。" sqref="G21:I21">
      <formula1>1</formula1>
      <formula2>1024</formula2>
    </dataValidation>
    <dataValidation type="custom" imeMode="halfAlpha" allowBlank="1" showInputMessage="1" showErrorMessage="1" error="入力できる文字は半角英数字となっています。" sqref="F16:L17">
      <formula1>(LEN(F16)=LENB(F16))</formula1>
    </dataValidation>
    <dataValidation type="custom" imeMode="halfAlpha" allowBlank="1" showInputMessage="1" showErrorMessage="1" error="入力できる文字数は5文字か13文字です。" sqref="F43:L43 F48:L48">
      <formula1>OR((LEN(F43)=LENB(F43))*(LENB(F43)=5),(LEN(F43)=LENB(F43))*(LENB(F43)=13))</formula1>
    </dataValidation>
    <dataValidation type="list" allowBlank="1" showInputMessage="1" showErrorMessage="1" sqref="F41:L41 F46:L46">
      <formula1>"wpa-psk-aes,wep"</formula1>
    </dataValidation>
    <dataValidation type="custom" imeMode="halfAlpha" allowBlank="1" showInputMessage="1" showErrorMessage="1" error="入力できる文字数半角英数字8文字～63文字です。" sqref="F42:L42">
      <formula1>((LEN(F42)=LENB(F42))*(LENB(F42)&gt;=8))*((LEN(F42)=LENB(F42))*(LENB(F42)&lt;=63))</formula1>
    </dataValidation>
    <dataValidation type="custom" imeMode="halfAlpha" showInputMessage="1" showErrorMessage="1" error="入力できる文字数は半角英数字1文字～32文字となっています。" sqref="F45:L45">
      <formula1>(LEN(F45)=LENB(F45))*(LENB(F45)&lt;=32)</formula1>
    </dataValidation>
    <dataValidation type="custom" imeMode="halfAlpha" allowBlank="1" showInputMessage="1" showErrorMessage="1" error="入力できる文字数は半角英数字8文字～63文字です。" sqref="F47:L47">
      <formula1>((LEN(F47)=LENB(F47))*(LENB(F47)&gt;=8))*((LEN(F47)=LENB(F47))*(LENB(F47)&lt;=63))</formula1>
    </dataValidation>
    <dataValidation type="custom" imeMode="halfAlpha" allowBlank="1" showInputMessage="1" showErrorMessage="1" error="入力できる文字数は半角英数字1文字～32文字となっています。" sqref="F40:L40">
      <formula1>(LEN(F40)=LENB(F40))*(LENB(F40)&lt;=32)</formula1>
    </dataValidation>
    <dataValidation type="list" allowBlank="1" showInputMessage="1" showErrorMessage="1" sqref="G19 F44 F39 G24 F25">
      <formula1>"ON,OFF"</formula1>
    </dataValidation>
    <dataValidation type="list" allowBlank="1" showInputMessage="1" showErrorMessage="1" sqref="D36">
      <formula1>"変更,追加,削除"</formula1>
    </dataValidation>
    <dataValidation type="list" allowBlank="1" showInputMessage="1" showErrorMessage="1" sqref="F27:F36">
      <formula1>"tcp,udp,tcpudp"</formula1>
    </dataValidation>
    <dataValidation type="date" operator="greaterThanOrEqual" allowBlank="1" showInputMessage="1" showErrorMessage="1" sqref="E9">
      <formula1>TODAY()+1</formula1>
    </dataValidation>
    <dataValidation type="custom" imeMode="disabled" allowBlank="1" showInputMessage="1" showErrorMessage="1" sqref="K36:L36">
      <formula1>ISNUMBER(SUBSTITUTE(K36,"-",)/(K36&amp;""=ASC(K36)))</formula1>
    </dataValidation>
    <dataValidation type="list" allowBlank="1" showInputMessage="1" showErrorMessage="1" sqref="J18:L18">
      <formula1>$N$26:$N$48</formula1>
    </dataValidation>
    <dataValidation type="list" allowBlank="1" showInputMessage="1" showErrorMessage="1" sqref="I12:L12 F12:G12">
      <formula1>"リコープロバイダー,他社プロバイダー"</formula1>
    </dataValidation>
    <dataValidation type="list" allowBlank="1" showInputMessage="1" showErrorMessage="1" sqref="K13:L13">
      <formula1>"はい"</formula1>
    </dataValidation>
    <dataValidation type="list" allowBlank="1" showInputMessage="1" showErrorMessage="1" sqref="D27 D28 D29 D30 D32 D33 D34 D35">
      <formula1>"変更,追加,削除"</formula1>
    </dataValidation>
    <dataValidation type="list" allowBlank="1" showInputMessage="1" showErrorMessage="1" sqref="D31">
      <formula1>"変更,追加,削除"</formula1>
    </dataValidation>
    <dataValidation type="custom" imeMode="disabled" allowBlank="1" showInputMessage="1" showErrorMessage="1" sqref="G27 G28 G29 G30 G31 G32 G33 G34 G35 G36 K27:L27 K28:L28 K29:L29 K30:L30 K31:L31 K32:L32 K33:L33 K34:L34 K35:L35">
      <formula1>ISNUMBER(SUBSTITUTE(G27,"-",)/(G27&amp;""=ASC(G27)))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MI91"/>
  <sheetViews>
    <sheetView showGridLines="0" zoomScaleNormal="100" workbookViewId="0"/>
  </sheetViews>
  <sheetFormatPr defaultColWidth="0" defaultRowHeight="0" customHeight="1" zeroHeight="1" x14ac:dyDescent="0.4"/>
  <cols>
    <col min="1" max="1" width="2.75" style="3" customWidth="1"/>
    <col min="2" max="2" width="12" style="3" customWidth="1"/>
    <col min="3" max="3" width="9.875" style="3" customWidth="1"/>
    <col min="4" max="4" width="11.25" style="3" customWidth="1"/>
    <col min="5" max="5" width="13.5" style="3" customWidth="1"/>
    <col min="6" max="6" width="20.875" style="3" customWidth="1"/>
    <col min="7" max="7" width="17.875" style="3" customWidth="1"/>
    <col min="8" max="8" width="5.75" style="3" customWidth="1"/>
    <col min="9" max="9" width="14.25" style="3" customWidth="1"/>
    <col min="10" max="10" width="4.25" style="3" customWidth="1"/>
    <col min="11" max="11" width="9" style="3" customWidth="1"/>
    <col min="12" max="12" width="8.25" style="3" customWidth="1"/>
    <col min="13" max="13" width="4.125" style="3" customWidth="1"/>
    <col min="14" max="14" width="2.5" style="2" hidden="1" customWidth="1"/>
    <col min="15" max="15" width="12" style="2" hidden="1" customWidth="1"/>
    <col min="16" max="34" width="3" style="3" hidden="1" customWidth="1"/>
    <col min="35" max="347" width="9" style="3" hidden="1" customWidth="1"/>
    <col min="348" max="16384" width="1" style="3" hidden="1"/>
  </cols>
  <sheetData>
    <row r="1" spans="1:15" ht="42.75" customHeight="1" x14ac:dyDescent="0.4">
      <c r="A1" s="1"/>
      <c r="B1" s="94" t="s">
        <v>89</v>
      </c>
      <c r="C1" s="94"/>
      <c r="D1" s="94"/>
      <c r="E1" s="94"/>
      <c r="F1" s="138"/>
      <c r="G1" s="138"/>
      <c r="H1" s="138"/>
      <c r="I1" s="138"/>
      <c r="J1" s="138"/>
      <c r="K1" s="138"/>
      <c r="L1" s="138"/>
      <c r="M1" s="1"/>
      <c r="O1" s="3"/>
    </row>
    <row r="2" spans="1:15" ht="42.75" customHeight="1" x14ac:dyDescent="0.4">
      <c r="A2" s="1"/>
      <c r="B2" s="137"/>
      <c r="C2" s="137"/>
      <c r="D2" s="137"/>
      <c r="E2" s="137"/>
      <c r="F2" s="139"/>
      <c r="G2" s="139"/>
      <c r="H2" s="139"/>
      <c r="I2" s="139"/>
      <c r="J2" s="139"/>
      <c r="K2" s="139"/>
      <c r="L2" s="139"/>
      <c r="M2" s="1"/>
      <c r="N2" s="3"/>
      <c r="O2" s="3"/>
    </row>
    <row r="3" spans="1:15" ht="16.5" x14ac:dyDescent="0.4">
      <c r="A3" s="1"/>
      <c r="B3" s="78" t="s">
        <v>31</v>
      </c>
      <c r="C3" s="79"/>
      <c r="D3" s="79"/>
      <c r="E3" s="79"/>
      <c r="F3" s="79"/>
      <c r="G3" s="79"/>
      <c r="H3" s="79"/>
      <c r="I3" s="79"/>
      <c r="J3" s="79"/>
      <c r="K3" s="79"/>
      <c r="L3" s="80"/>
      <c r="M3" s="1"/>
      <c r="N3" s="3"/>
      <c r="O3" s="3"/>
    </row>
    <row r="4" spans="1:15" ht="16.5" x14ac:dyDescent="0.4">
      <c r="A4" s="1"/>
      <c r="B4" s="140" t="s">
        <v>32</v>
      </c>
      <c r="C4" s="102" t="s">
        <v>30</v>
      </c>
      <c r="D4" s="103"/>
      <c r="E4" s="142" t="s">
        <v>38</v>
      </c>
      <c r="F4" s="143"/>
      <c r="G4" s="143"/>
      <c r="H4" s="143"/>
      <c r="I4" s="143"/>
      <c r="J4" s="143"/>
      <c r="K4" s="143"/>
      <c r="L4" s="144"/>
      <c r="M4" s="1"/>
      <c r="N4" s="35"/>
      <c r="O4" s="3"/>
    </row>
    <row r="5" spans="1:15" ht="16.5" customHeight="1" x14ac:dyDescent="0.4">
      <c r="A5" s="1"/>
      <c r="B5" s="141"/>
      <c r="C5" s="145" t="s">
        <v>35</v>
      </c>
      <c r="D5" s="145"/>
      <c r="E5" s="110" t="s">
        <v>92</v>
      </c>
      <c r="F5" s="111"/>
      <c r="G5" s="111"/>
      <c r="H5" s="111"/>
      <c r="I5" s="111"/>
      <c r="J5" s="111"/>
      <c r="K5" s="111"/>
      <c r="L5" s="112"/>
      <c r="M5" s="1"/>
      <c r="N5" s="36" t="s">
        <v>56</v>
      </c>
      <c r="O5" s="3"/>
    </row>
    <row r="6" spans="1:15" ht="16.5" customHeight="1" x14ac:dyDescent="0.4">
      <c r="A6" s="1"/>
      <c r="B6" s="25" t="s">
        <v>39</v>
      </c>
      <c r="C6" s="100" t="s">
        <v>40</v>
      </c>
      <c r="D6" s="100"/>
      <c r="E6" s="125" t="s">
        <v>45</v>
      </c>
      <c r="F6" s="126"/>
      <c r="G6" s="126"/>
      <c r="H6" s="126"/>
      <c r="I6" s="126"/>
      <c r="J6" s="126"/>
      <c r="K6" s="126"/>
      <c r="L6" s="127"/>
      <c r="M6" s="1"/>
      <c r="N6" s="36" t="s">
        <v>57</v>
      </c>
      <c r="O6" s="3"/>
    </row>
    <row r="7" spans="1:15" ht="18.75" customHeight="1" x14ac:dyDescent="0.4">
      <c r="A7" s="1"/>
      <c r="B7" s="98" t="s">
        <v>79</v>
      </c>
      <c r="C7" s="98"/>
      <c r="D7" s="98"/>
      <c r="E7" s="128"/>
      <c r="F7" s="129"/>
      <c r="G7" s="130"/>
      <c r="H7" s="131" t="str">
        <f ca="1">"※ "&amp;TEXT((NOW()+1),"yyyy/mm/dd HH:MM"&amp;" 以降の日時が指定できます")</f>
        <v>※ 2017/07/12 11:38 以降の日時が指定できます</v>
      </c>
      <c r="I7" s="132"/>
      <c r="J7" s="132"/>
      <c r="K7" s="132"/>
      <c r="L7" s="133"/>
      <c r="M7" s="1"/>
      <c r="N7" s="36" t="s">
        <v>58</v>
      </c>
      <c r="O7" s="3"/>
    </row>
    <row r="8" spans="1:15" ht="9" customHeight="1" x14ac:dyDescent="0.4">
      <c r="A8" s="1"/>
      <c r="B8" s="4"/>
      <c r="C8" s="4"/>
      <c r="D8" s="4"/>
      <c r="E8" s="4"/>
      <c r="F8" s="24"/>
      <c r="G8" s="24"/>
      <c r="H8" s="24"/>
      <c r="I8" s="24"/>
      <c r="J8" s="24"/>
      <c r="K8" s="24"/>
      <c r="L8" s="24"/>
      <c r="M8" s="1"/>
      <c r="N8" s="36" t="s">
        <v>59</v>
      </c>
      <c r="O8" s="3"/>
    </row>
    <row r="9" spans="1:15" ht="16.5" x14ac:dyDescent="0.4">
      <c r="A9" s="1"/>
      <c r="B9" s="78" t="s">
        <v>29</v>
      </c>
      <c r="C9" s="79"/>
      <c r="D9" s="79"/>
      <c r="E9" s="79"/>
      <c r="F9" s="79"/>
      <c r="G9" s="79"/>
      <c r="H9" s="79"/>
      <c r="I9" s="79"/>
      <c r="J9" s="79"/>
      <c r="K9" s="79"/>
      <c r="L9" s="80"/>
      <c r="M9" s="1"/>
      <c r="N9" s="36"/>
      <c r="O9" s="3"/>
    </row>
    <row r="10" spans="1:15" ht="16.5" customHeight="1" x14ac:dyDescent="0.4">
      <c r="A10" s="1"/>
      <c r="B10" s="134" t="s">
        <v>0</v>
      </c>
      <c r="C10" s="81" t="s">
        <v>95</v>
      </c>
      <c r="D10" s="95"/>
      <c r="E10" s="6" t="s">
        <v>94</v>
      </c>
      <c r="F10" s="118" t="s">
        <v>97</v>
      </c>
      <c r="G10" s="118"/>
      <c r="H10" s="6" t="s">
        <v>100</v>
      </c>
      <c r="I10" s="118" t="s">
        <v>98</v>
      </c>
      <c r="J10" s="118"/>
      <c r="K10" s="118"/>
      <c r="L10" s="118"/>
      <c r="M10" s="1"/>
      <c r="N10" s="52"/>
      <c r="O10" s="3"/>
    </row>
    <row r="11" spans="1:15" ht="16.5" customHeight="1" x14ac:dyDescent="0.4">
      <c r="A11" s="1"/>
      <c r="B11" s="135"/>
      <c r="C11" s="83"/>
      <c r="D11" s="96"/>
      <c r="E11" s="6" t="s">
        <v>96</v>
      </c>
      <c r="F11" s="119" t="str">
        <f>IF(F10="他社プロバイダー",IF(I10="他社プロバイダー","他社プロバイダー から 他社プロバイダー の場合は、回答不要です。","上記内容は、契約変更が必要となります。契約変更はお済みですか？"),IF(F10="","","上記内容は、契約変更が必要となります。契約変更はお済みですか？"))</f>
        <v>上記内容は、契約変更が必要となります。契約変更はお済みですか？</v>
      </c>
      <c r="G11" s="120"/>
      <c r="H11" s="120"/>
      <c r="I11" s="121"/>
      <c r="J11" s="6" t="s">
        <v>99</v>
      </c>
      <c r="K11" s="59" t="s">
        <v>101</v>
      </c>
      <c r="L11" s="61"/>
      <c r="M11" s="1"/>
      <c r="N11" s="52"/>
      <c r="O11" s="3"/>
    </row>
    <row r="12" spans="1:15" ht="16.5" x14ac:dyDescent="0.4">
      <c r="A12" s="1"/>
      <c r="B12" s="135"/>
      <c r="C12" s="83"/>
      <c r="D12" s="96"/>
      <c r="E12" s="6" t="s">
        <v>1</v>
      </c>
      <c r="F12" s="59" t="s">
        <v>102</v>
      </c>
      <c r="G12" s="60"/>
      <c r="H12" s="60"/>
      <c r="I12" s="60"/>
      <c r="J12" s="60"/>
      <c r="K12" s="60"/>
      <c r="L12" s="61"/>
      <c r="M12" s="1"/>
      <c r="N12" s="3"/>
      <c r="O12" s="3"/>
    </row>
    <row r="13" spans="1:15" ht="16.5" x14ac:dyDescent="0.4">
      <c r="A13" s="1"/>
      <c r="B13" s="135"/>
      <c r="C13" s="85"/>
      <c r="D13" s="97"/>
      <c r="E13" s="6" t="s">
        <v>2</v>
      </c>
      <c r="F13" s="59" t="s">
        <v>103</v>
      </c>
      <c r="G13" s="60"/>
      <c r="H13" s="60"/>
      <c r="I13" s="60"/>
      <c r="J13" s="60"/>
      <c r="K13" s="60"/>
      <c r="L13" s="61"/>
      <c r="M13" s="1"/>
      <c r="N13" s="3"/>
      <c r="O13" s="3"/>
    </row>
    <row r="14" spans="1:15" ht="16.5" x14ac:dyDescent="0.4">
      <c r="A14" s="1"/>
      <c r="B14" s="135"/>
      <c r="C14" s="83" t="s">
        <v>55</v>
      </c>
      <c r="D14" s="96"/>
      <c r="E14" s="6" t="s">
        <v>3</v>
      </c>
      <c r="F14" s="73" t="s">
        <v>83</v>
      </c>
      <c r="G14" s="74"/>
      <c r="H14" s="74"/>
      <c r="I14" s="74"/>
      <c r="J14" s="74"/>
      <c r="K14" s="74"/>
      <c r="L14" s="75"/>
      <c r="M14" s="1"/>
      <c r="N14" s="36" t="s">
        <v>63</v>
      </c>
      <c r="O14" s="3"/>
    </row>
    <row r="15" spans="1:15" ht="16.5" x14ac:dyDescent="0.4">
      <c r="A15" s="1"/>
      <c r="B15" s="136"/>
      <c r="C15" s="85"/>
      <c r="D15" s="97"/>
      <c r="E15" s="23" t="s">
        <v>4</v>
      </c>
      <c r="F15" s="73" t="s">
        <v>84</v>
      </c>
      <c r="G15" s="74"/>
      <c r="H15" s="74"/>
      <c r="I15" s="74"/>
      <c r="J15" s="74"/>
      <c r="K15" s="74"/>
      <c r="L15" s="75"/>
      <c r="M15" s="1"/>
      <c r="N15" s="36" t="s">
        <v>64</v>
      </c>
      <c r="O15" s="3"/>
    </row>
    <row r="16" spans="1:15" ht="33" x14ac:dyDescent="0.4">
      <c r="A16" s="8"/>
      <c r="B16" s="81" t="s">
        <v>5</v>
      </c>
      <c r="C16" s="82"/>
      <c r="D16" s="82"/>
      <c r="E16" s="22" t="s">
        <v>6</v>
      </c>
      <c r="F16" s="10" t="s">
        <v>24</v>
      </c>
      <c r="G16" s="69" t="s">
        <v>41</v>
      </c>
      <c r="H16" s="71"/>
      <c r="I16" s="11" t="s">
        <v>26</v>
      </c>
      <c r="J16" s="87" t="s">
        <v>62</v>
      </c>
      <c r="K16" s="87"/>
      <c r="L16" s="87"/>
      <c r="M16" s="8"/>
      <c r="N16" s="36" t="s">
        <v>65</v>
      </c>
      <c r="O16" s="3"/>
    </row>
    <row r="17" spans="1:24" ht="16.5" x14ac:dyDescent="0.4">
      <c r="A17" s="8"/>
      <c r="B17" s="83"/>
      <c r="C17" s="84"/>
      <c r="D17" s="84"/>
      <c r="E17" s="62" t="s">
        <v>7</v>
      </c>
      <c r="F17" s="13" t="s">
        <v>25</v>
      </c>
      <c r="G17" s="59" t="s">
        <v>44</v>
      </c>
      <c r="H17" s="60"/>
      <c r="I17" s="60"/>
      <c r="J17" s="60"/>
      <c r="K17" s="60"/>
      <c r="L17" s="61"/>
      <c r="M17" s="14"/>
      <c r="N17" s="36" t="s">
        <v>66</v>
      </c>
      <c r="O17" s="3"/>
    </row>
    <row r="18" spans="1:24" s="12" customFormat="1" ht="16.5" x14ac:dyDescent="0.15">
      <c r="A18" s="8"/>
      <c r="B18" s="83"/>
      <c r="C18" s="84"/>
      <c r="D18" s="84"/>
      <c r="E18" s="62"/>
      <c r="F18" s="15" t="s">
        <v>8</v>
      </c>
      <c r="G18" s="69" t="s">
        <v>42</v>
      </c>
      <c r="H18" s="70"/>
      <c r="I18" s="70"/>
      <c r="J18" s="70"/>
      <c r="K18" s="70"/>
      <c r="L18" s="71"/>
      <c r="M18" s="8"/>
      <c r="N18" s="36" t="s">
        <v>67</v>
      </c>
    </row>
    <row r="19" spans="1:24" s="12" customFormat="1" ht="16.5" x14ac:dyDescent="0.15">
      <c r="A19" s="8"/>
      <c r="B19" s="83"/>
      <c r="C19" s="84"/>
      <c r="D19" s="84"/>
      <c r="E19" s="62"/>
      <c r="F19" s="15" t="s">
        <v>9</v>
      </c>
      <c r="G19" s="69" t="s">
        <v>43</v>
      </c>
      <c r="H19" s="70"/>
      <c r="I19" s="71"/>
      <c r="J19" s="89" t="s">
        <v>10</v>
      </c>
      <c r="K19" s="89"/>
      <c r="L19" s="90"/>
      <c r="M19" s="8"/>
      <c r="N19" s="36" t="s">
        <v>68</v>
      </c>
    </row>
    <row r="20" spans="1:24" s="12" customFormat="1" ht="16.5" x14ac:dyDescent="0.15">
      <c r="A20" s="8"/>
      <c r="B20" s="83"/>
      <c r="C20" s="84"/>
      <c r="D20" s="84"/>
      <c r="E20" s="62"/>
      <c r="F20" s="62" t="s">
        <v>11</v>
      </c>
      <c r="G20" s="6" t="s">
        <v>3</v>
      </c>
      <c r="H20" s="69" t="s">
        <v>41</v>
      </c>
      <c r="I20" s="70"/>
      <c r="J20" s="70"/>
      <c r="K20" s="70"/>
      <c r="L20" s="71"/>
      <c r="M20" s="8"/>
      <c r="N20" s="36" t="s">
        <v>69</v>
      </c>
    </row>
    <row r="21" spans="1:24" s="12" customFormat="1" ht="16.5" x14ac:dyDescent="0.15">
      <c r="A21" s="8"/>
      <c r="B21" s="85"/>
      <c r="C21" s="86"/>
      <c r="D21" s="86"/>
      <c r="E21" s="62"/>
      <c r="F21" s="62"/>
      <c r="G21" s="23" t="s">
        <v>4</v>
      </c>
      <c r="H21" s="69"/>
      <c r="I21" s="70"/>
      <c r="J21" s="70"/>
      <c r="K21" s="70"/>
      <c r="L21" s="71"/>
      <c r="M21" s="8"/>
      <c r="N21" s="36" t="s">
        <v>70</v>
      </c>
    </row>
    <row r="22" spans="1:24" s="12" customFormat="1" ht="16.5" x14ac:dyDescent="0.15">
      <c r="A22" s="8"/>
      <c r="B22" s="56" t="s">
        <v>13</v>
      </c>
      <c r="C22" s="57"/>
      <c r="D22" s="57"/>
      <c r="E22" s="58"/>
      <c r="F22" s="13" t="s">
        <v>25</v>
      </c>
      <c r="G22" s="59" t="s">
        <v>44</v>
      </c>
      <c r="H22" s="60"/>
      <c r="I22" s="60"/>
      <c r="J22" s="60"/>
      <c r="K22" s="60"/>
      <c r="L22" s="61"/>
      <c r="M22" s="8"/>
      <c r="N22" s="36" t="s">
        <v>71</v>
      </c>
    </row>
    <row r="23" spans="1:24" s="32" customFormat="1" ht="15.75" customHeight="1" x14ac:dyDescent="0.15">
      <c r="A23" s="26"/>
      <c r="B23" s="66" t="s">
        <v>85</v>
      </c>
      <c r="C23" s="124" t="s">
        <v>25</v>
      </c>
      <c r="D23" s="124"/>
      <c r="E23" s="124"/>
      <c r="F23" s="63" t="s">
        <v>37</v>
      </c>
      <c r="G23" s="64"/>
      <c r="H23" s="64"/>
      <c r="I23" s="64"/>
      <c r="J23" s="64"/>
      <c r="K23" s="64"/>
      <c r="L23" s="65"/>
      <c r="M23" s="26"/>
      <c r="N23" s="36" t="s">
        <v>72</v>
      </c>
      <c r="O23" s="27"/>
      <c r="P23" s="28"/>
      <c r="Q23" s="29"/>
      <c r="R23" s="30"/>
      <c r="S23" s="31"/>
      <c r="T23" s="31"/>
      <c r="U23" s="31"/>
      <c r="V23" s="31"/>
      <c r="W23" s="31"/>
      <c r="X23" s="31"/>
    </row>
    <row r="24" spans="1:24" s="12" customFormat="1" ht="16.5" x14ac:dyDescent="0.15">
      <c r="A24" s="8"/>
      <c r="B24" s="67"/>
      <c r="C24" s="62" t="s">
        <v>14</v>
      </c>
      <c r="D24" s="51" t="s">
        <v>109</v>
      </c>
      <c r="E24" s="16" t="s">
        <v>15</v>
      </c>
      <c r="F24" s="20" t="s">
        <v>16</v>
      </c>
      <c r="G24" s="20" t="s">
        <v>17</v>
      </c>
      <c r="H24" s="56" t="s">
        <v>18</v>
      </c>
      <c r="I24" s="57"/>
      <c r="J24" s="58"/>
      <c r="K24" s="56" t="s">
        <v>19</v>
      </c>
      <c r="L24" s="58"/>
      <c r="M24" s="8"/>
      <c r="N24" s="36" t="s">
        <v>36</v>
      </c>
    </row>
    <row r="25" spans="1:24" s="12" customFormat="1" ht="16.5" x14ac:dyDescent="0.15">
      <c r="A25" s="8"/>
      <c r="B25" s="67"/>
      <c r="C25" s="62"/>
      <c r="D25" s="18" t="s">
        <v>104</v>
      </c>
      <c r="E25" s="19" t="s">
        <v>47</v>
      </c>
      <c r="F25" s="21" t="s">
        <v>48</v>
      </c>
      <c r="G25" s="21" t="s">
        <v>49</v>
      </c>
      <c r="H25" s="69" t="s">
        <v>50</v>
      </c>
      <c r="I25" s="70"/>
      <c r="J25" s="71"/>
      <c r="K25" s="69" t="s">
        <v>49</v>
      </c>
      <c r="L25" s="71"/>
      <c r="M25" s="8"/>
      <c r="N25" s="36" t="s">
        <v>73</v>
      </c>
    </row>
    <row r="26" spans="1:24" s="12" customFormat="1" ht="16.5" x14ac:dyDescent="0.15">
      <c r="A26" s="8"/>
      <c r="B26" s="67"/>
      <c r="C26" s="62"/>
      <c r="D26" s="18" t="s">
        <v>104</v>
      </c>
      <c r="E26" s="19" t="s">
        <v>91</v>
      </c>
      <c r="F26" s="21" t="s">
        <v>51</v>
      </c>
      <c r="G26" s="42" t="s">
        <v>52</v>
      </c>
      <c r="H26" s="69" t="s">
        <v>53</v>
      </c>
      <c r="I26" s="70"/>
      <c r="J26" s="71"/>
      <c r="K26" s="69" t="s">
        <v>52</v>
      </c>
      <c r="L26" s="71"/>
      <c r="M26" s="8"/>
      <c r="N26" s="36" t="s">
        <v>74</v>
      </c>
    </row>
    <row r="27" spans="1:24" s="12" customFormat="1" ht="16.5" x14ac:dyDescent="0.15">
      <c r="A27" s="8"/>
      <c r="B27" s="67"/>
      <c r="C27" s="62"/>
      <c r="D27" s="18" t="s">
        <v>46</v>
      </c>
      <c r="E27" s="21" t="s">
        <v>87</v>
      </c>
      <c r="F27" s="40" t="s">
        <v>48</v>
      </c>
      <c r="G27" s="45" t="s">
        <v>90</v>
      </c>
      <c r="H27" s="70" t="s">
        <v>88</v>
      </c>
      <c r="I27" s="70"/>
      <c r="J27" s="71"/>
      <c r="K27" s="69" t="s">
        <v>90</v>
      </c>
      <c r="L27" s="71"/>
      <c r="M27" s="8"/>
      <c r="N27" s="36" t="s">
        <v>75</v>
      </c>
    </row>
    <row r="28" spans="1:24" s="12" customFormat="1" ht="16.5" x14ac:dyDescent="0.15">
      <c r="A28" s="8"/>
      <c r="B28" s="67"/>
      <c r="C28" s="62"/>
      <c r="D28" s="18" t="s">
        <v>105</v>
      </c>
      <c r="E28" s="21" t="s">
        <v>106</v>
      </c>
      <c r="F28" s="40" t="s">
        <v>48</v>
      </c>
      <c r="G28" s="46" t="s">
        <v>107</v>
      </c>
      <c r="H28" s="70" t="s">
        <v>108</v>
      </c>
      <c r="I28" s="70"/>
      <c r="J28" s="71"/>
      <c r="K28" s="69" t="s">
        <v>107</v>
      </c>
      <c r="L28" s="71"/>
      <c r="M28" s="8"/>
      <c r="N28" s="36" t="s">
        <v>76</v>
      </c>
    </row>
    <row r="29" spans="1:24" s="12" customFormat="1" ht="16.5" x14ac:dyDescent="0.15">
      <c r="A29" s="8"/>
      <c r="B29" s="67"/>
      <c r="C29" s="62"/>
      <c r="D29" s="18"/>
      <c r="E29" s="21"/>
      <c r="F29" s="40"/>
      <c r="G29" s="47"/>
      <c r="H29" s="70"/>
      <c r="I29" s="70"/>
      <c r="J29" s="71"/>
      <c r="K29" s="72"/>
      <c r="L29" s="72"/>
      <c r="M29" s="8"/>
      <c r="N29" s="36" t="s">
        <v>77</v>
      </c>
    </row>
    <row r="30" spans="1:24" s="12" customFormat="1" ht="16.5" x14ac:dyDescent="0.15">
      <c r="A30" s="8"/>
      <c r="B30" s="67"/>
      <c r="C30" s="62"/>
      <c r="D30" s="18"/>
      <c r="E30" s="21"/>
      <c r="F30" s="21"/>
      <c r="G30" s="43"/>
      <c r="H30" s="69"/>
      <c r="I30" s="70"/>
      <c r="J30" s="71"/>
      <c r="K30" s="72"/>
      <c r="L30" s="72"/>
      <c r="M30" s="8"/>
      <c r="N30" s="37"/>
    </row>
    <row r="31" spans="1:24" s="12" customFormat="1" ht="16.5" x14ac:dyDescent="0.15">
      <c r="A31" s="8"/>
      <c r="B31" s="67"/>
      <c r="C31" s="62"/>
      <c r="D31" s="18"/>
      <c r="E31" s="21"/>
      <c r="F31" s="21"/>
      <c r="G31" s="21"/>
      <c r="H31" s="69"/>
      <c r="I31" s="70"/>
      <c r="J31" s="71"/>
      <c r="K31" s="72"/>
      <c r="L31" s="72"/>
      <c r="M31" s="8"/>
      <c r="N31" s="37"/>
    </row>
    <row r="32" spans="1:24" s="12" customFormat="1" ht="16.5" x14ac:dyDescent="0.15">
      <c r="A32" s="8"/>
      <c r="B32" s="67"/>
      <c r="C32" s="62"/>
      <c r="D32" s="18"/>
      <c r="E32" s="21"/>
      <c r="F32" s="21"/>
      <c r="G32" s="21"/>
      <c r="H32" s="69"/>
      <c r="I32" s="70"/>
      <c r="J32" s="71"/>
      <c r="K32" s="72"/>
      <c r="L32" s="72"/>
      <c r="M32" s="8"/>
      <c r="N32" s="37"/>
    </row>
    <row r="33" spans="1:15" s="12" customFormat="1" ht="16.5" x14ac:dyDescent="0.15">
      <c r="A33" s="8"/>
      <c r="B33" s="67"/>
      <c r="C33" s="62"/>
      <c r="D33" s="18"/>
      <c r="E33" s="21"/>
      <c r="F33" s="21"/>
      <c r="G33" s="21"/>
      <c r="H33" s="69"/>
      <c r="I33" s="70"/>
      <c r="J33" s="71"/>
      <c r="K33" s="72"/>
      <c r="L33" s="72"/>
      <c r="M33" s="8"/>
      <c r="N33" s="37"/>
    </row>
    <row r="34" spans="1:15" s="12" customFormat="1" ht="16.5" x14ac:dyDescent="0.15">
      <c r="A34" s="8"/>
      <c r="B34" s="68"/>
      <c r="C34" s="62"/>
      <c r="D34" s="18"/>
      <c r="E34" s="21"/>
      <c r="F34" s="21"/>
      <c r="G34" s="21"/>
      <c r="H34" s="69"/>
      <c r="I34" s="70"/>
      <c r="J34" s="71"/>
      <c r="K34" s="72"/>
      <c r="L34" s="72"/>
      <c r="M34" s="8"/>
      <c r="N34" s="37"/>
    </row>
    <row r="35" spans="1:15" s="12" customFormat="1" ht="16.5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</row>
    <row r="36" spans="1:15" s="12" customFormat="1" ht="16.5" x14ac:dyDescent="0.4">
      <c r="A36" s="3"/>
      <c r="B36" s="78" t="s">
        <v>28</v>
      </c>
      <c r="C36" s="79"/>
      <c r="D36" s="79"/>
      <c r="E36" s="79"/>
      <c r="F36" s="79"/>
      <c r="G36" s="79"/>
      <c r="H36" s="79"/>
      <c r="I36" s="79"/>
      <c r="J36" s="79"/>
      <c r="K36" s="79"/>
      <c r="L36" s="80"/>
      <c r="M36" s="1"/>
      <c r="N36" s="37"/>
    </row>
    <row r="37" spans="1:15" s="12" customFormat="1" ht="16.5" x14ac:dyDescent="0.4">
      <c r="A37" s="3"/>
      <c r="B37" s="62" t="s">
        <v>34</v>
      </c>
      <c r="C37" s="62" t="s">
        <v>27</v>
      </c>
      <c r="D37" s="62"/>
      <c r="E37" s="62"/>
      <c r="F37" s="76" t="s">
        <v>37</v>
      </c>
      <c r="G37" s="76"/>
      <c r="H37" s="76"/>
      <c r="I37" s="76"/>
      <c r="J37" s="76"/>
      <c r="K37" s="76"/>
      <c r="L37" s="76"/>
      <c r="M37" s="1"/>
      <c r="N37" s="37"/>
    </row>
    <row r="38" spans="1:15" ht="16.5" x14ac:dyDescent="0.4">
      <c r="B38" s="62"/>
      <c r="C38" s="62" t="s">
        <v>20</v>
      </c>
      <c r="D38" s="62"/>
      <c r="E38" s="62"/>
      <c r="F38" s="72" t="s">
        <v>80</v>
      </c>
      <c r="G38" s="72"/>
      <c r="H38" s="72"/>
      <c r="I38" s="72"/>
      <c r="J38" s="72"/>
      <c r="K38" s="72"/>
      <c r="L38" s="72"/>
      <c r="M38" s="1"/>
      <c r="N38" s="37"/>
      <c r="O38" s="3"/>
    </row>
    <row r="39" spans="1:15" ht="16.5" x14ac:dyDescent="0.4">
      <c r="B39" s="62"/>
      <c r="C39" s="62" t="s">
        <v>21</v>
      </c>
      <c r="D39" s="62"/>
      <c r="E39" s="62"/>
      <c r="F39" s="76" t="s">
        <v>54</v>
      </c>
      <c r="G39" s="76"/>
      <c r="H39" s="76"/>
      <c r="I39" s="76"/>
      <c r="J39" s="76"/>
      <c r="K39" s="76"/>
      <c r="L39" s="76"/>
      <c r="M39" s="1"/>
      <c r="N39" s="37"/>
      <c r="O39" s="3"/>
    </row>
    <row r="40" spans="1:15" ht="16.5" x14ac:dyDescent="0.4">
      <c r="B40" s="62"/>
      <c r="C40" s="62" t="s">
        <v>22</v>
      </c>
      <c r="D40" s="62"/>
      <c r="E40" s="62"/>
      <c r="F40" s="72" t="s">
        <v>81</v>
      </c>
      <c r="G40" s="72"/>
      <c r="H40" s="72"/>
      <c r="I40" s="72"/>
      <c r="J40" s="72"/>
      <c r="K40" s="72"/>
      <c r="L40" s="72"/>
      <c r="M40" s="1"/>
      <c r="N40" s="35"/>
      <c r="O40" s="3"/>
    </row>
    <row r="41" spans="1:15" ht="16.5" x14ac:dyDescent="0.4">
      <c r="B41" s="62"/>
      <c r="C41" s="62" t="s">
        <v>23</v>
      </c>
      <c r="D41" s="62"/>
      <c r="E41" s="62"/>
      <c r="F41" s="72"/>
      <c r="G41" s="72"/>
      <c r="H41" s="72"/>
      <c r="I41" s="72"/>
      <c r="J41" s="72"/>
      <c r="K41" s="72"/>
      <c r="L41" s="72"/>
      <c r="M41" s="1"/>
      <c r="N41" s="35"/>
      <c r="O41" s="3"/>
    </row>
    <row r="42" spans="1:15" ht="16.5" x14ac:dyDescent="0.4">
      <c r="B42" s="62" t="s">
        <v>33</v>
      </c>
      <c r="C42" s="62" t="s">
        <v>27</v>
      </c>
      <c r="D42" s="62"/>
      <c r="E42" s="62"/>
      <c r="F42" s="76" t="s">
        <v>37</v>
      </c>
      <c r="G42" s="76"/>
      <c r="H42" s="76"/>
      <c r="I42" s="76"/>
      <c r="J42" s="76"/>
      <c r="K42" s="76"/>
      <c r="L42" s="76"/>
      <c r="M42" s="1"/>
      <c r="N42" s="35"/>
      <c r="O42" s="3"/>
    </row>
    <row r="43" spans="1:15" ht="16.5" x14ac:dyDescent="0.4">
      <c r="B43" s="62"/>
      <c r="C43" s="62" t="s">
        <v>20</v>
      </c>
      <c r="D43" s="62"/>
      <c r="E43" s="62"/>
      <c r="F43" s="72" t="s">
        <v>82</v>
      </c>
      <c r="G43" s="72"/>
      <c r="H43" s="72"/>
      <c r="I43" s="72"/>
      <c r="J43" s="72"/>
      <c r="K43" s="72"/>
      <c r="L43" s="72"/>
      <c r="M43" s="1"/>
      <c r="N43" s="35"/>
      <c r="O43" s="3"/>
    </row>
    <row r="44" spans="1:15" ht="16.5" x14ac:dyDescent="0.4">
      <c r="B44" s="62"/>
      <c r="C44" s="62" t="s">
        <v>21</v>
      </c>
      <c r="D44" s="62"/>
      <c r="E44" s="62"/>
      <c r="F44" s="76" t="s">
        <v>54</v>
      </c>
      <c r="G44" s="76"/>
      <c r="H44" s="76"/>
      <c r="I44" s="76"/>
      <c r="J44" s="76"/>
      <c r="K44" s="76"/>
      <c r="L44" s="76"/>
      <c r="M44" s="1"/>
      <c r="N44" s="35"/>
      <c r="O44" s="3"/>
    </row>
    <row r="45" spans="1:15" ht="16.5" x14ac:dyDescent="0.4">
      <c r="B45" s="62"/>
      <c r="C45" s="62" t="s">
        <v>22</v>
      </c>
      <c r="D45" s="62"/>
      <c r="E45" s="62"/>
      <c r="F45" s="77" t="s">
        <v>81</v>
      </c>
      <c r="G45" s="72"/>
      <c r="H45" s="72"/>
      <c r="I45" s="72"/>
      <c r="J45" s="72"/>
      <c r="K45" s="72"/>
      <c r="L45" s="72"/>
      <c r="M45" s="1"/>
      <c r="N45" s="35"/>
      <c r="O45" s="3"/>
    </row>
    <row r="46" spans="1:15" ht="16.5" x14ac:dyDescent="0.4">
      <c r="B46" s="62"/>
      <c r="C46" s="62" t="s">
        <v>23</v>
      </c>
      <c r="D46" s="62"/>
      <c r="E46" s="62"/>
      <c r="F46" s="72"/>
      <c r="G46" s="72"/>
      <c r="H46" s="72"/>
      <c r="I46" s="72"/>
      <c r="J46" s="72"/>
      <c r="K46" s="72"/>
      <c r="L46" s="72"/>
      <c r="M46" s="1"/>
      <c r="N46" s="35"/>
      <c r="O46" s="3"/>
    </row>
    <row r="47" spans="1:15" ht="16.5" x14ac:dyDescent="0.4">
      <c r="N47" s="35"/>
      <c r="O47" s="3"/>
    </row>
    <row r="48" spans="1:15" ht="16.5" hidden="1" x14ac:dyDescent="0.4">
      <c r="N48" s="35"/>
      <c r="O48" s="3"/>
    </row>
    <row r="49" spans="14:15" ht="16.5" hidden="1" x14ac:dyDescent="0.4">
      <c r="N49" s="35"/>
      <c r="O49" s="3"/>
    </row>
    <row r="50" spans="14:15" ht="16.5" hidden="1" x14ac:dyDescent="0.4">
      <c r="N50" s="35"/>
      <c r="O50" s="3"/>
    </row>
    <row r="51" spans="14:15" ht="16.5" hidden="1" x14ac:dyDescent="0.4">
      <c r="N51" s="35"/>
      <c r="O51" s="3"/>
    </row>
    <row r="52" spans="14:15" ht="16.5" hidden="1" x14ac:dyDescent="0.4">
      <c r="N52" s="35"/>
      <c r="O52" s="3"/>
    </row>
    <row r="53" spans="14:15" ht="16.5" hidden="1" x14ac:dyDescent="0.4">
      <c r="N53" s="35"/>
      <c r="O53" s="3"/>
    </row>
    <row r="54" spans="14:15" ht="16.5" hidden="1" x14ac:dyDescent="0.4">
      <c r="N54" s="35"/>
      <c r="O54" s="3"/>
    </row>
    <row r="55" spans="14:15" ht="16.5" hidden="1" x14ac:dyDescent="0.4">
      <c r="N55" s="35"/>
      <c r="O55" s="3"/>
    </row>
    <row r="56" spans="14:15" ht="16.5" hidden="1" x14ac:dyDescent="0.4">
      <c r="N56" s="35"/>
      <c r="O56" s="3"/>
    </row>
    <row r="57" spans="14:15" ht="16.5" hidden="1" x14ac:dyDescent="0.4">
      <c r="N57" s="35"/>
      <c r="O57" s="3"/>
    </row>
    <row r="58" spans="14:15" ht="16.5" hidden="1" x14ac:dyDescent="0.4">
      <c r="N58" s="35"/>
      <c r="O58" s="3"/>
    </row>
    <row r="59" spans="14:15" ht="16.5" hidden="1" x14ac:dyDescent="0.4">
      <c r="N59" s="35"/>
      <c r="O59" s="3"/>
    </row>
    <row r="60" spans="14:15" ht="16.5" hidden="1" x14ac:dyDescent="0.4">
      <c r="N60" s="35"/>
      <c r="O60" s="3"/>
    </row>
    <row r="61" spans="14:15" ht="16.5" hidden="1" x14ac:dyDescent="0.4">
      <c r="N61" s="35"/>
      <c r="O61" s="3"/>
    </row>
    <row r="62" spans="14:15" ht="16.5" hidden="1" x14ac:dyDescent="0.4">
      <c r="N62" s="35"/>
      <c r="O62" s="3"/>
    </row>
    <row r="63" spans="14:15" ht="16.5" hidden="1" x14ac:dyDescent="0.4">
      <c r="N63" s="35"/>
      <c r="O63" s="3"/>
    </row>
    <row r="64" spans="14:15" ht="16.5" hidden="1" x14ac:dyDescent="0.4">
      <c r="N64" s="35"/>
      <c r="O64" s="3"/>
    </row>
    <row r="65" spans="14:15" ht="16.5" hidden="1" x14ac:dyDescent="0.4">
      <c r="N65" s="35"/>
      <c r="O65" s="3"/>
    </row>
    <row r="66" spans="14:15" ht="16.5" hidden="1" x14ac:dyDescent="0.4">
      <c r="N66" s="35"/>
      <c r="O66" s="3"/>
    </row>
    <row r="67" spans="14:15" ht="16.5" hidden="1" x14ac:dyDescent="0.4">
      <c r="N67" s="35"/>
      <c r="O67" s="3"/>
    </row>
    <row r="68" spans="14:15" ht="16.5" hidden="1" x14ac:dyDescent="0.4">
      <c r="N68" s="35"/>
      <c r="O68" s="3"/>
    </row>
    <row r="69" spans="14:15" ht="16.5" hidden="1" x14ac:dyDescent="0.4">
      <c r="N69" s="35"/>
      <c r="O69" s="3"/>
    </row>
    <row r="70" spans="14:15" ht="16.5" hidden="1" x14ac:dyDescent="0.4">
      <c r="N70" s="35"/>
      <c r="O70" s="3"/>
    </row>
    <row r="71" spans="14:15" ht="16.5" hidden="1" x14ac:dyDescent="0.4">
      <c r="N71" s="35"/>
      <c r="O71" s="3"/>
    </row>
    <row r="72" spans="14:15" ht="16.5" hidden="1" x14ac:dyDescent="0.4">
      <c r="N72" s="35"/>
      <c r="O72" s="3"/>
    </row>
    <row r="73" spans="14:15" ht="16.5" hidden="1" x14ac:dyDescent="0.4">
      <c r="N73" s="35"/>
      <c r="O73" s="3"/>
    </row>
    <row r="74" spans="14:15" ht="16.5" hidden="1" x14ac:dyDescent="0.4">
      <c r="N74" s="35"/>
      <c r="O74" s="3"/>
    </row>
    <row r="75" spans="14:15" ht="16.5" hidden="1" x14ac:dyDescent="0.4">
      <c r="N75" s="35"/>
      <c r="O75" s="3"/>
    </row>
    <row r="76" spans="14:15" ht="16.5" hidden="1" x14ac:dyDescent="0.4">
      <c r="N76" s="35"/>
      <c r="O76" s="3"/>
    </row>
    <row r="77" spans="14:15" ht="16.5" hidden="1" x14ac:dyDescent="0.4">
      <c r="N77" s="35"/>
      <c r="O77" s="3"/>
    </row>
    <row r="78" spans="14:15" ht="16.5" hidden="1" x14ac:dyDescent="0.4">
      <c r="N78" s="35"/>
      <c r="O78" s="3"/>
    </row>
    <row r="79" spans="14:15" ht="16.5" hidden="1" x14ac:dyDescent="0.4">
      <c r="N79" s="35"/>
      <c r="O79" s="3"/>
    </row>
    <row r="80" spans="14:15" ht="16.5" hidden="1" x14ac:dyDescent="0.4">
      <c r="N80" s="35"/>
      <c r="O80" s="3"/>
    </row>
    <row r="81" spans="14:15" ht="13.5" hidden="1" customHeight="1" x14ac:dyDescent="0.4">
      <c r="N81" s="35"/>
      <c r="O81" s="3"/>
    </row>
    <row r="82" spans="14:15" ht="13.5" hidden="1" customHeight="1" x14ac:dyDescent="0.4">
      <c r="N82" s="35"/>
      <c r="O82" s="3"/>
    </row>
    <row r="83" spans="14:15" ht="13.5" hidden="1" customHeight="1" x14ac:dyDescent="0.4">
      <c r="N83" s="35"/>
      <c r="O83" s="3"/>
    </row>
    <row r="84" spans="14:15" ht="0" hidden="1" customHeight="1" x14ac:dyDescent="0.4">
      <c r="N84" s="35"/>
    </row>
    <row r="85" spans="14:15" ht="0" hidden="1" customHeight="1" x14ac:dyDescent="0.4">
      <c r="N85" s="35"/>
    </row>
    <row r="86" spans="14:15" ht="0" hidden="1" customHeight="1" x14ac:dyDescent="0.4"/>
    <row r="87" spans="14:15" ht="0" hidden="1" customHeight="1" x14ac:dyDescent="0.4"/>
    <row r="88" spans="14:15" ht="0" hidden="1" customHeight="1" x14ac:dyDescent="0.4"/>
    <row r="89" spans="14:15" ht="0" hidden="1" customHeight="1" x14ac:dyDescent="0.4"/>
    <row r="90" spans="14:15" ht="0" hidden="1" customHeight="1" x14ac:dyDescent="0.4"/>
    <row r="91" spans="14:15" ht="0" hidden="1" customHeight="1" x14ac:dyDescent="0.4"/>
  </sheetData>
  <sheetProtection password="9546" sheet="1" objects="1" scenarios="1"/>
  <mergeCells count="87">
    <mergeCell ref="B1:E2"/>
    <mergeCell ref="F1:L2"/>
    <mergeCell ref="B3:L3"/>
    <mergeCell ref="B4:B5"/>
    <mergeCell ref="C4:D4"/>
    <mergeCell ref="E4:L4"/>
    <mergeCell ref="C5:D5"/>
    <mergeCell ref="E5:L5"/>
    <mergeCell ref="C6:D6"/>
    <mergeCell ref="E6:L6"/>
    <mergeCell ref="B9:L9"/>
    <mergeCell ref="B7:D7"/>
    <mergeCell ref="E7:G7"/>
    <mergeCell ref="H7:L7"/>
    <mergeCell ref="B16:D21"/>
    <mergeCell ref="G16:H16"/>
    <mergeCell ref="J16:L16"/>
    <mergeCell ref="E17:E21"/>
    <mergeCell ref="K11:L11"/>
    <mergeCell ref="F12:L12"/>
    <mergeCell ref="F13:L13"/>
    <mergeCell ref="B10:B15"/>
    <mergeCell ref="C14:D15"/>
    <mergeCell ref="F14:L14"/>
    <mergeCell ref="F15:L15"/>
    <mergeCell ref="C10:D13"/>
    <mergeCell ref="F10:G10"/>
    <mergeCell ref="I10:L10"/>
    <mergeCell ref="F11:I11"/>
    <mergeCell ref="F20:F21"/>
    <mergeCell ref="H20:L20"/>
    <mergeCell ref="H28:J28"/>
    <mergeCell ref="K28:L28"/>
    <mergeCell ref="H21:L21"/>
    <mergeCell ref="G17:L17"/>
    <mergeCell ref="G18:L18"/>
    <mergeCell ref="G19:I19"/>
    <mergeCell ref="J19:L19"/>
    <mergeCell ref="B22:E22"/>
    <mergeCell ref="G22:L22"/>
    <mergeCell ref="B23:B34"/>
    <mergeCell ref="C23:E23"/>
    <mergeCell ref="F23:L23"/>
    <mergeCell ref="C24:C34"/>
    <mergeCell ref="H24:J24"/>
    <mergeCell ref="K24:L24"/>
    <mergeCell ref="H25:J25"/>
    <mergeCell ref="K25:L25"/>
    <mergeCell ref="H26:J26"/>
    <mergeCell ref="K26:L26"/>
    <mergeCell ref="H27:J27"/>
    <mergeCell ref="K27:L27"/>
    <mergeCell ref="H29:J29"/>
    <mergeCell ref="K29:L29"/>
    <mergeCell ref="H30:J30"/>
    <mergeCell ref="K30:L30"/>
    <mergeCell ref="H31:J31"/>
    <mergeCell ref="K31:L31"/>
    <mergeCell ref="H32:J32"/>
    <mergeCell ref="K32:L32"/>
    <mergeCell ref="H33:J33"/>
    <mergeCell ref="K33:L33"/>
    <mergeCell ref="H34:J34"/>
    <mergeCell ref="K34:L34"/>
    <mergeCell ref="B36:L36"/>
    <mergeCell ref="B37:B41"/>
    <mergeCell ref="C37:E37"/>
    <mergeCell ref="F37:L37"/>
    <mergeCell ref="C38:E38"/>
    <mergeCell ref="F38:L38"/>
    <mergeCell ref="C39:E39"/>
    <mergeCell ref="F39:L39"/>
    <mergeCell ref="C40:E40"/>
    <mergeCell ref="F40:L40"/>
    <mergeCell ref="C41:E41"/>
    <mergeCell ref="F41:L41"/>
    <mergeCell ref="B42:B46"/>
    <mergeCell ref="C42:E42"/>
    <mergeCell ref="F42:L42"/>
    <mergeCell ref="C43:E43"/>
    <mergeCell ref="F43:L43"/>
    <mergeCell ref="C44:E44"/>
    <mergeCell ref="F44:L44"/>
    <mergeCell ref="C45:E45"/>
    <mergeCell ref="F45:L45"/>
    <mergeCell ref="C46:E46"/>
    <mergeCell ref="F46:L46"/>
  </mergeCells>
  <phoneticPr fontId="1"/>
  <conditionalFormatting sqref="F38:L41">
    <cfRule type="expression" dxfId="25" priority="26">
      <formula>($F$37="OFF")</formula>
    </cfRule>
  </conditionalFormatting>
  <conditionalFormatting sqref="F43:L46">
    <cfRule type="expression" dxfId="24" priority="25">
      <formula>($F$42="OFF")</formula>
    </cfRule>
  </conditionalFormatting>
  <conditionalFormatting sqref="F41:L41">
    <cfRule type="expression" dxfId="23" priority="24">
      <formula>($F$39="WPA-PSK-AES")</formula>
    </cfRule>
  </conditionalFormatting>
  <conditionalFormatting sqref="F40:L40">
    <cfRule type="expression" dxfId="22" priority="23">
      <formula>($F$39="WEP")</formula>
    </cfRule>
  </conditionalFormatting>
  <conditionalFormatting sqref="F46:L46">
    <cfRule type="expression" dxfId="21" priority="22">
      <formula>($F$44="WPA-PSK-AES")</formula>
    </cfRule>
  </conditionalFormatting>
  <conditionalFormatting sqref="F45:L45">
    <cfRule type="expression" dxfId="20" priority="21">
      <formula>($F$44="WEP")</formula>
    </cfRule>
  </conditionalFormatting>
  <conditionalFormatting sqref="E25:L25">
    <cfRule type="expression" dxfId="19" priority="19">
      <formula>$D25=""</formula>
    </cfRule>
  </conditionalFormatting>
  <conditionalFormatting sqref="G18:L18 G21:L21 G19 J19:L19 H20:L20">
    <cfRule type="expression" dxfId="18" priority="18">
      <formula>$G$17="OFF"</formula>
    </cfRule>
  </conditionalFormatting>
  <conditionalFormatting sqref="C25:L34 C24 E24:L24">
    <cfRule type="expression" dxfId="17" priority="17">
      <formula>$F$23="OFF"</formula>
    </cfRule>
  </conditionalFormatting>
  <conditionalFormatting sqref="E26:L26">
    <cfRule type="expression" dxfId="16" priority="16">
      <formula>$D$26=""</formula>
    </cfRule>
  </conditionalFormatting>
  <conditionalFormatting sqref="E27:L27">
    <cfRule type="expression" dxfId="15" priority="15">
      <formula>$D$27=""</formula>
    </cfRule>
  </conditionalFormatting>
  <conditionalFormatting sqref="E28:L28">
    <cfRule type="expression" dxfId="14" priority="14">
      <formula>$D$28=""</formula>
    </cfRule>
  </conditionalFormatting>
  <conditionalFormatting sqref="E29:L29">
    <cfRule type="expression" dxfId="13" priority="13">
      <formula>$D$29=""</formula>
    </cfRule>
  </conditionalFormatting>
  <conditionalFormatting sqref="E30:L30">
    <cfRule type="expression" dxfId="12" priority="12">
      <formula>$D$30=""</formula>
    </cfRule>
  </conditionalFormatting>
  <conditionalFormatting sqref="E31:L31">
    <cfRule type="expression" dxfId="11" priority="11">
      <formula>$D$31=""</formula>
    </cfRule>
  </conditionalFormatting>
  <conditionalFormatting sqref="E32:L32">
    <cfRule type="expression" dxfId="10" priority="10">
      <formula>$D$32=""</formula>
    </cfRule>
  </conditionalFormatting>
  <conditionalFormatting sqref="E33:L33">
    <cfRule type="expression" dxfId="9" priority="9">
      <formula>$D$33=""</formula>
    </cfRule>
  </conditionalFormatting>
  <conditionalFormatting sqref="E34:L34">
    <cfRule type="expression" dxfId="8" priority="8">
      <formula>$D$34=""</formula>
    </cfRule>
  </conditionalFormatting>
  <conditionalFormatting sqref="D25:D34">
    <cfRule type="containsText" dxfId="7" priority="6" operator="containsText" text="削除">
      <formula>NOT(ISERROR(SEARCH("削除",D25)))</formula>
    </cfRule>
    <cfRule type="containsText" dxfId="6" priority="7" operator="containsText" text="追加">
      <formula>NOT(ISERROR(SEARCH("追加",D25)))</formula>
    </cfRule>
  </conditionalFormatting>
  <conditionalFormatting sqref="B37:L46">
    <cfRule type="expression" dxfId="5" priority="20">
      <formula>#REF!="無線AP追加のみ"</formula>
    </cfRule>
  </conditionalFormatting>
  <conditionalFormatting sqref="F18:F21">
    <cfRule type="expression" dxfId="4" priority="5">
      <formula>$G$19="OFF"</formula>
    </cfRule>
  </conditionalFormatting>
  <conditionalFormatting sqref="F11:L11">
    <cfRule type="expression" dxfId="3" priority="3">
      <formula>AND($F$12="他社プロバイダー",$I$12="他社プロバイダー")</formula>
    </cfRule>
  </conditionalFormatting>
  <conditionalFormatting sqref="F11:I11">
    <cfRule type="containsText" dxfId="2" priority="4" operator="containsText" text="契約変更">
      <formula>NOT(ISERROR(SEARCH("契約変更",F11)))</formula>
    </cfRule>
  </conditionalFormatting>
  <conditionalFormatting sqref="G20">
    <cfRule type="expression" dxfId="1" priority="2">
      <formula>$G$19="OFF"</formula>
    </cfRule>
  </conditionalFormatting>
  <conditionalFormatting sqref="D24">
    <cfRule type="expression" dxfId="0" priority="1">
      <formula>$F$25="OFF"</formula>
    </cfRule>
  </conditionalFormatting>
  <dataValidations count="26">
    <dataValidation type="custom" imeMode="halfAlpha" allowBlank="1" showInputMessage="1" showErrorMessage="1" error="入力できる文字は半角英数字となっています。" sqref="L34">
      <formula1>LEN(L34:M42)=LENB(L34:M42)</formula1>
    </dataValidation>
    <dataValidation type="custom" imeMode="halfAlpha" allowBlank="1" showInputMessage="1" showErrorMessage="1" error="入力できる文字は半角英数字となっています。" sqref="K34">
      <formula1>LEN(K34:M42)=LENB(K34:M42)</formula1>
    </dataValidation>
    <dataValidation type="custom" imeMode="halfAlpha" allowBlank="1" showInputMessage="1" showErrorMessage="1" error="入力できる文字は半角英数字となっています。" sqref="J34">
      <formula1>LEN(J34:M42)=LENB(J34:M42)</formula1>
    </dataValidation>
    <dataValidation type="custom" imeMode="halfAlpha" allowBlank="1" showInputMessage="1" showErrorMessage="1" error="入力できる文字は半角英数字となっています。" sqref="I34">
      <formula1>LEN(I34:M42)=LENB(I34:M42)</formula1>
    </dataValidation>
    <dataValidation type="custom" imeMode="halfAlpha" allowBlank="1" showInputMessage="1" showErrorMessage="1" error="入力できる文字は半角英数字となっています。" sqref="G34:H34">
      <formula1>LEN(G34:L42)=LENB(G34:L42)</formula1>
    </dataValidation>
    <dataValidation type="custom" imeMode="halfAlpha" allowBlank="1" showInputMessage="1" showErrorMessage="1" error="入力できる文字は半角英数字となっています。" sqref="L25:L33">
      <formula1>LEN(L25:M34)=LENB(L25:M34)</formula1>
    </dataValidation>
    <dataValidation type="custom" imeMode="halfAlpha" allowBlank="1" showInputMessage="1" showErrorMessage="1" error="入力できる文字は半角英数字となっています。" sqref="K25:K33">
      <formula1>LEN(K25:M34)=LENB(K25:M34)</formula1>
    </dataValidation>
    <dataValidation type="custom" imeMode="halfAlpha" allowBlank="1" showInputMessage="1" showErrorMessage="1" error="入力できる文字は半角英数字となっています。" sqref="J25:J33">
      <formula1>LEN(J25:M34)=LENB(J25:M34)</formula1>
    </dataValidation>
    <dataValidation type="custom" imeMode="halfAlpha" allowBlank="1" showInputMessage="1" showErrorMessage="1" error="入力できる文字は半角英数字となっています。" sqref="I25:I33">
      <formula1>LEN(I25:M34)=LENB(I25:M34)</formula1>
    </dataValidation>
    <dataValidation type="custom" imeMode="halfAlpha" allowBlank="1" showInputMessage="1" showErrorMessage="1" error="入力できる文字は半角英数字となっています。" sqref="G25:H33">
      <formula1>LEN(G25:L34)=LENB(G25:L34)</formula1>
    </dataValidation>
    <dataValidation type="list" allowBlank="1" showInputMessage="1" showErrorMessage="1" sqref="D34">
      <formula1>"変更,追加,削除"</formula1>
    </dataValidation>
    <dataValidation type="list" allowBlank="1" showInputMessage="1" showErrorMessage="1" sqref="G17 F42 F37 G22 F23">
      <formula1>"ON,OFF"</formula1>
    </dataValidation>
    <dataValidation type="custom" imeMode="halfAlpha" allowBlank="1" showInputMessage="1" showErrorMessage="1" error="入力できる文字数は半角英数字1文字～32文字となっています。" sqref="F38:L38">
      <formula1>(LEN(F38)=LENB(F38))*(LENB(F38)&lt;=32)</formula1>
    </dataValidation>
    <dataValidation type="custom" imeMode="halfAlpha" allowBlank="1" showInputMessage="1" showErrorMessage="1" error="入力できる文字数は半角英数字8文字～63文字です。" sqref="F45:L45">
      <formula1>((LEN(F45)=LENB(F45))*(LENB(F45)&gt;=8))*((LEN(F45)=LENB(F45))*(LENB(F45)&lt;=63))</formula1>
    </dataValidation>
    <dataValidation type="custom" imeMode="halfAlpha" showInputMessage="1" showErrorMessage="1" error="入力できる文字数は半角英数字1文字～32文字となっています。" sqref="F43:L43">
      <formula1>(LEN(F43)=LENB(F43))*(LENB(F43)&lt;=32)</formula1>
    </dataValidation>
    <dataValidation type="custom" imeMode="halfAlpha" allowBlank="1" showInputMessage="1" showErrorMessage="1" error="入力できる文字数半角英数字8文字～63文字です。" sqref="F40:L40">
      <formula1>((LEN(F40)=LENB(F40))*(LENB(F40)&gt;=8))*((LEN(F40)=LENB(F40))*(LENB(F40)&lt;=63))</formula1>
    </dataValidation>
    <dataValidation type="list" allowBlank="1" showInputMessage="1" showErrorMessage="1" sqref="F39:L39 F44:L44">
      <formula1>"wpa-psk-aes,wep"</formula1>
    </dataValidation>
    <dataValidation type="custom" imeMode="halfAlpha" allowBlank="1" showInputMessage="1" showErrorMessage="1" error="入力できる文字数は5文字か13文字です。" sqref="F41:L41 F46:L46">
      <formula1>OR((LEN(F41)=LENB(F41))*(LENB(F41)=5),(LEN(F41)=LENB(F41))*(LENB(F41)=13))</formula1>
    </dataValidation>
    <dataValidation type="custom" imeMode="halfAlpha" allowBlank="1" showInputMessage="1" showErrorMessage="1" error="入力できる文字は半角英数字となっています。" sqref="F14:L15">
      <formula1>(LEN(F14)=LENB(F14))</formula1>
    </dataValidation>
    <dataValidation type="custom" imeMode="halfAlpha" allowBlank="1" showInputMessage="1" showErrorMessage="1" error="入力できる文字は半角英数字となっています。" sqref="G18:L18 G16:H16">
      <formula1>LEN(G16)=LENB(G16)</formula1>
    </dataValidation>
    <dataValidation type="list" allowBlank="1" showInputMessage="1" showErrorMessage="1" sqref="F25:F34">
      <formula1>"tcp,udp,tcpudp"</formula1>
    </dataValidation>
    <dataValidation type="date" operator="greaterThanOrEqual" allowBlank="1" showInputMessage="1" showErrorMessage="1" sqref="E7">
      <formula1>TODAY()+1</formula1>
    </dataValidation>
    <dataValidation type="list" allowBlank="1" showInputMessage="1" showErrorMessage="1" sqref="J16:L16">
      <formula1>$N$5:$N$29</formula1>
    </dataValidation>
    <dataValidation type="list" allowBlank="1" showInputMessage="1" showErrorMessage="1" sqref="K11:L11">
      <formula1>"はい"</formula1>
    </dataValidation>
    <dataValidation type="list" allowBlank="1" showInputMessage="1" showErrorMessage="1" sqref="F10:G10 I10:L10">
      <formula1>"リコープロバイダー,他社プロバイダー"</formula1>
    </dataValidation>
    <dataValidation type="list" allowBlank="1" showInputMessage="1" showErrorMessage="1" sqref="D25 D26 D27 D28 D29 D30 D31 D32 D33">
      <formula1>"変更,追加,削除"</formula1>
    </dataValidation>
  </dataValidations>
  <pageMargins left="0.7" right="0.7" top="0.75" bottom="0.75" header="0.3" footer="0.3"/>
  <pageSetup paperSize="9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変更依頼シート</vt:lpstr>
      <vt:lpstr>【見本】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2017-04-05T11:09:00Z</dcterms:created>
  <dcterms:modified xsi:type="dcterms:W3CDTF">2017-07-11T02:38:06Z</dcterms:modified>
</cp:coreProperties>
</file>